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https://mci.sharepoint.com/sites/en26---external/Shared Documents/03 regn+hotel/09 group sponsors/Group Registration Template/"/>
    </mc:Choice>
  </mc:AlternateContent>
  <xr:revisionPtr revIDLastSave="95" documentId="14_{03301586-E49B-4CE1-BDF3-DC44D55E67D3}" xr6:coauthVersionLast="47" xr6:coauthVersionMax="47" xr10:uidLastSave="{3327B2E3-9BBF-4EEA-B6DE-3431AABD5A3B}"/>
  <bookViews>
    <workbookView xWindow="28680" yWindow="-120" windowWidth="29040" windowHeight="15720" xr2:uid="{B11EA225-35DB-1846-8C80-8497C574AEE1}"/>
  </bookViews>
  <sheets>
    <sheet name="Group Summary" sheetId="1" r:id="rId1"/>
    <sheet name="Delegate List" sheetId="2" r:id="rId2"/>
    <sheet name="Data Processing" sheetId="10" r:id="rId3"/>
    <sheet name="RAW DATA EXPORT DO NOT EDIT" sheetId="7" state="hidden" r:id="rId4"/>
    <sheet name="FOR MCI USE_READ ME FIRST"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AH3" i="7"/>
  <c r="AI3" i="7"/>
  <c r="AJ3" i="7"/>
  <c r="AK3" i="7"/>
  <c r="AL3" i="7"/>
  <c r="AM3" i="7"/>
  <c r="AH4" i="7"/>
  <c r="AI4" i="7"/>
  <c r="AJ4" i="7"/>
  <c r="AK4" i="7"/>
  <c r="AL4" i="7"/>
  <c r="AM4" i="7"/>
  <c r="AH5" i="7"/>
  <c r="AI5" i="7"/>
  <c r="AJ5" i="7"/>
  <c r="AK5" i="7"/>
  <c r="AL5" i="7"/>
  <c r="AM5" i="7"/>
  <c r="AH6" i="7"/>
  <c r="AI6" i="7"/>
  <c r="AJ6" i="7"/>
  <c r="AK6" i="7"/>
  <c r="AL6" i="7"/>
  <c r="AM6" i="7"/>
  <c r="AH7" i="7"/>
  <c r="AI7" i="7"/>
  <c r="AJ7" i="7"/>
  <c r="AK7" i="7"/>
  <c r="AL7" i="7"/>
  <c r="AM7" i="7"/>
  <c r="AH8" i="7"/>
  <c r="AI8" i="7"/>
  <c r="AJ8" i="7"/>
  <c r="AK8" i="7"/>
  <c r="AL8" i="7"/>
  <c r="AM8" i="7"/>
  <c r="AH9" i="7"/>
  <c r="AI9" i="7"/>
  <c r="AJ9" i="7"/>
  <c r="AK9" i="7"/>
  <c r="AL9" i="7"/>
  <c r="AM9" i="7"/>
  <c r="AH10" i="7"/>
  <c r="AI10" i="7"/>
  <c r="AJ10" i="7"/>
  <c r="AK10" i="7"/>
  <c r="AL10" i="7"/>
  <c r="AM10" i="7"/>
  <c r="AH11" i="7"/>
  <c r="AI11" i="7"/>
  <c r="AJ11" i="7"/>
  <c r="AK11" i="7"/>
  <c r="AL11" i="7"/>
  <c r="AM11" i="7"/>
  <c r="AH12" i="7"/>
  <c r="AI12" i="7"/>
  <c r="AJ12" i="7"/>
  <c r="AK12" i="7"/>
  <c r="AL12" i="7"/>
  <c r="AM12" i="7"/>
  <c r="AH13" i="7"/>
  <c r="AI13" i="7"/>
  <c r="AJ13" i="7"/>
  <c r="AK13" i="7"/>
  <c r="AL13" i="7"/>
  <c r="AM13" i="7"/>
  <c r="AH14" i="7"/>
  <c r="AI14" i="7"/>
  <c r="AJ14" i="7"/>
  <c r="AK14" i="7"/>
  <c r="AL14" i="7"/>
  <c r="AM14" i="7"/>
  <c r="AH15" i="7"/>
  <c r="AI15" i="7"/>
  <c r="AJ15" i="7"/>
  <c r="AK15" i="7"/>
  <c r="AL15" i="7"/>
  <c r="AM15" i="7"/>
  <c r="AH16" i="7"/>
  <c r="AI16" i="7"/>
  <c r="AJ16" i="7"/>
  <c r="AK16" i="7"/>
  <c r="AL16" i="7"/>
  <c r="AM16" i="7"/>
  <c r="AH17" i="7"/>
  <c r="AI17" i="7"/>
  <c r="AJ17" i="7"/>
  <c r="AK17" i="7"/>
  <c r="AL17" i="7"/>
  <c r="AM17" i="7"/>
  <c r="AH18" i="7"/>
  <c r="AI18" i="7"/>
  <c r="AJ18" i="7"/>
  <c r="AK18" i="7"/>
  <c r="AL18" i="7"/>
  <c r="AM18" i="7"/>
  <c r="AH19" i="7"/>
  <c r="AI19" i="7"/>
  <c r="AJ19" i="7"/>
  <c r="AK19" i="7"/>
  <c r="AL19" i="7"/>
  <c r="AM19" i="7"/>
  <c r="AH20" i="7"/>
  <c r="AI20" i="7"/>
  <c r="AJ20" i="7"/>
  <c r="AK20" i="7"/>
  <c r="AL20" i="7"/>
  <c r="AM20" i="7"/>
  <c r="AH21" i="7"/>
  <c r="AI21" i="7"/>
  <c r="AJ21" i="7"/>
  <c r="AK21" i="7"/>
  <c r="AL21" i="7"/>
  <c r="AM21" i="7"/>
  <c r="AH22" i="7"/>
  <c r="AI22" i="7"/>
  <c r="AJ22" i="7"/>
  <c r="AK22" i="7"/>
  <c r="AL22" i="7"/>
  <c r="AM22" i="7"/>
  <c r="AH23" i="7"/>
  <c r="AI23" i="7"/>
  <c r="AJ23" i="7"/>
  <c r="AK23" i="7"/>
  <c r="AL23" i="7"/>
  <c r="AM23" i="7"/>
  <c r="AH24" i="7"/>
  <c r="AI24" i="7"/>
  <c r="AJ24" i="7"/>
  <c r="AK24" i="7"/>
  <c r="AL24" i="7"/>
  <c r="AM24" i="7"/>
  <c r="AH25" i="7"/>
  <c r="AI25" i="7"/>
  <c r="AJ25" i="7"/>
  <c r="AK25" i="7"/>
  <c r="AL25" i="7"/>
  <c r="AM25" i="7"/>
  <c r="AH26" i="7"/>
  <c r="AI26" i="7"/>
  <c r="AJ26" i="7"/>
  <c r="AK26" i="7"/>
  <c r="AL26" i="7"/>
  <c r="AM26" i="7"/>
  <c r="AH27" i="7"/>
  <c r="AI27" i="7"/>
  <c r="AJ27" i="7"/>
  <c r="AK27" i="7"/>
  <c r="AL27" i="7"/>
  <c r="AM27" i="7"/>
  <c r="AH28" i="7"/>
  <c r="AI28" i="7"/>
  <c r="AJ28" i="7"/>
  <c r="AK28" i="7"/>
  <c r="AL28" i="7"/>
  <c r="AM28" i="7"/>
  <c r="AH29" i="7"/>
  <c r="AI29" i="7"/>
  <c r="AJ29" i="7"/>
  <c r="AK29" i="7"/>
  <c r="AL29" i="7"/>
  <c r="AM29" i="7"/>
  <c r="AH30" i="7"/>
  <c r="AI30" i="7"/>
  <c r="AJ30" i="7"/>
  <c r="AK30" i="7"/>
  <c r="AL30" i="7"/>
  <c r="AM30" i="7"/>
  <c r="AH31" i="7"/>
  <c r="AI31" i="7"/>
  <c r="AJ31" i="7"/>
  <c r="AK31" i="7"/>
  <c r="AL31" i="7"/>
  <c r="AM31" i="7"/>
  <c r="AH32" i="7"/>
  <c r="AI32" i="7"/>
  <c r="AJ32" i="7"/>
  <c r="AK32" i="7"/>
  <c r="AL32" i="7"/>
  <c r="AM32" i="7"/>
  <c r="AH33" i="7"/>
  <c r="AI33" i="7"/>
  <c r="AJ33" i="7"/>
  <c r="AK33" i="7"/>
  <c r="AL33" i="7"/>
  <c r="AM33" i="7"/>
  <c r="AH34" i="7"/>
  <c r="AI34" i="7"/>
  <c r="AJ34" i="7"/>
  <c r="AK34" i="7"/>
  <c r="AL34" i="7"/>
  <c r="AM34" i="7"/>
  <c r="AH35" i="7"/>
  <c r="AI35" i="7"/>
  <c r="AJ35" i="7"/>
  <c r="AK35" i="7"/>
  <c r="AL35" i="7"/>
  <c r="AM35" i="7"/>
  <c r="AH36" i="7"/>
  <c r="AI36" i="7"/>
  <c r="AJ36" i="7"/>
  <c r="AK36" i="7"/>
  <c r="AL36" i="7"/>
  <c r="AM36" i="7"/>
  <c r="AH37" i="7"/>
  <c r="AI37" i="7"/>
  <c r="AJ37" i="7"/>
  <c r="AK37" i="7"/>
  <c r="AL37" i="7"/>
  <c r="AM37" i="7"/>
  <c r="AH38" i="7"/>
  <c r="AI38" i="7"/>
  <c r="AJ38" i="7"/>
  <c r="AK38" i="7"/>
  <c r="AL38" i="7"/>
  <c r="AM38" i="7"/>
  <c r="AH39" i="7"/>
  <c r="AI39" i="7"/>
  <c r="AJ39" i="7"/>
  <c r="AK39" i="7"/>
  <c r="AL39" i="7"/>
  <c r="AM39" i="7"/>
  <c r="AH40" i="7"/>
  <c r="AI40" i="7"/>
  <c r="AJ40" i="7"/>
  <c r="AK40" i="7"/>
  <c r="AL40" i="7"/>
  <c r="AM40" i="7"/>
  <c r="AH41" i="7"/>
  <c r="AI41" i="7"/>
  <c r="AJ41" i="7"/>
  <c r="AK41" i="7"/>
  <c r="AL41" i="7"/>
  <c r="AM41" i="7"/>
  <c r="AH42" i="7"/>
  <c r="AI42" i="7"/>
  <c r="AJ42" i="7"/>
  <c r="AK42" i="7"/>
  <c r="AL42" i="7"/>
  <c r="AM42" i="7"/>
  <c r="AH43" i="7"/>
  <c r="AI43" i="7"/>
  <c r="AJ43" i="7"/>
  <c r="AK43" i="7"/>
  <c r="AL43" i="7"/>
  <c r="AM43" i="7"/>
  <c r="AH44" i="7"/>
  <c r="AI44" i="7"/>
  <c r="AJ44" i="7"/>
  <c r="AK44" i="7"/>
  <c r="AL44" i="7"/>
  <c r="AM44" i="7"/>
  <c r="AH45" i="7"/>
  <c r="AI45" i="7"/>
  <c r="AJ45" i="7"/>
  <c r="AK45" i="7"/>
  <c r="AL45" i="7"/>
  <c r="AM45" i="7"/>
  <c r="AH46" i="7"/>
  <c r="AI46" i="7"/>
  <c r="AJ46" i="7"/>
  <c r="AK46" i="7"/>
  <c r="AL46" i="7"/>
  <c r="AM46" i="7"/>
  <c r="AH47" i="7"/>
  <c r="AI47" i="7"/>
  <c r="AJ47" i="7"/>
  <c r="AK47" i="7"/>
  <c r="AL47" i="7"/>
  <c r="AM47" i="7"/>
  <c r="AH48" i="7"/>
  <c r="AI48" i="7"/>
  <c r="AJ48" i="7"/>
  <c r="AK48" i="7"/>
  <c r="AL48" i="7"/>
  <c r="AM48" i="7"/>
  <c r="AH49" i="7"/>
  <c r="AI49" i="7"/>
  <c r="AJ49" i="7"/>
  <c r="AK49" i="7"/>
  <c r="AL49" i="7"/>
  <c r="AM49" i="7"/>
  <c r="AH50" i="7"/>
  <c r="AI50" i="7"/>
  <c r="AJ50" i="7"/>
  <c r="AK50" i="7"/>
  <c r="AL50" i="7"/>
  <c r="AM50" i="7"/>
  <c r="AH51" i="7"/>
  <c r="AI51" i="7"/>
  <c r="AJ51" i="7"/>
  <c r="AK51" i="7"/>
  <c r="AL51" i="7"/>
  <c r="AM51" i="7"/>
  <c r="AH52" i="7"/>
  <c r="AI52" i="7"/>
  <c r="AJ52" i="7"/>
  <c r="AK52" i="7"/>
  <c r="AL52" i="7"/>
  <c r="AM52" i="7"/>
  <c r="AJ2" i="7"/>
  <c r="AK2" i="7"/>
  <c r="AL2" i="7"/>
  <c r="AM2" i="7"/>
  <c r="AI2" i="7"/>
  <c r="AH1" i="7"/>
  <c r="AI1" i="7"/>
  <c r="AH3" i="2"/>
  <c r="AH2" i="2"/>
  <c r="AG2" i="2"/>
  <c r="F25" i="1"/>
  <c r="AL3" i="2" s="1"/>
  <c r="F23" i="1"/>
  <c r="AJ3" i="2" s="1"/>
  <c r="F24" i="1"/>
  <c r="AK3" i="2" s="1"/>
  <c r="F22" i="1"/>
  <c r="AI3" i="2" s="1"/>
  <c r="A22" i="1"/>
  <c r="B22" i="1"/>
  <c r="A23" i="1"/>
  <c r="B23" i="1"/>
  <c r="AK1" i="7"/>
  <c r="AL1" i="7"/>
  <c r="AM1" i="7"/>
  <c r="AJ1" i="7"/>
  <c r="AH2" i="7"/>
  <c r="AG3" i="2"/>
  <c r="E3" i="7"/>
  <c r="F3" i="7"/>
  <c r="G3" i="7"/>
  <c r="H3" i="7"/>
  <c r="I3" i="7"/>
  <c r="J3" i="7"/>
  <c r="K3" i="7"/>
  <c r="L3" i="7"/>
  <c r="M3" i="7"/>
  <c r="N3" i="7"/>
  <c r="O3" i="7"/>
  <c r="P3" i="7"/>
  <c r="Q3" i="7"/>
  <c r="R3" i="7"/>
  <c r="S3" i="7"/>
  <c r="T3" i="7"/>
  <c r="U3" i="7"/>
  <c r="V3" i="7"/>
  <c r="W3" i="7"/>
  <c r="X3" i="7"/>
  <c r="Y3" i="7"/>
  <c r="Z3" i="7"/>
  <c r="AA3" i="7"/>
  <c r="AB3" i="7"/>
  <c r="AC3" i="7"/>
  <c r="AD3" i="7"/>
  <c r="AE3" i="7"/>
  <c r="AF3" i="7"/>
  <c r="AG3" i="7"/>
  <c r="E4" i="7"/>
  <c r="F4" i="7"/>
  <c r="G4" i="7"/>
  <c r="H4" i="7"/>
  <c r="I4" i="7"/>
  <c r="J4" i="7"/>
  <c r="K4" i="7"/>
  <c r="L4" i="7"/>
  <c r="M4" i="7"/>
  <c r="N4" i="7"/>
  <c r="O4" i="7"/>
  <c r="P4" i="7"/>
  <c r="Q4" i="7"/>
  <c r="R4" i="7"/>
  <c r="S4" i="7"/>
  <c r="T4" i="7"/>
  <c r="U4" i="7"/>
  <c r="V4" i="7"/>
  <c r="W4" i="7"/>
  <c r="X4" i="7"/>
  <c r="Y4" i="7"/>
  <c r="Z4" i="7"/>
  <c r="AA4" i="7"/>
  <c r="AB4" i="7"/>
  <c r="AC4" i="7"/>
  <c r="AD4" i="7"/>
  <c r="AE4" i="7"/>
  <c r="AF4" i="7"/>
  <c r="AG4" i="7"/>
  <c r="E5" i="7"/>
  <c r="F5" i="7"/>
  <c r="G5" i="7"/>
  <c r="H5" i="7"/>
  <c r="I5" i="7"/>
  <c r="J5" i="7"/>
  <c r="K5" i="7"/>
  <c r="L5" i="7"/>
  <c r="M5" i="7"/>
  <c r="N5" i="7"/>
  <c r="O5" i="7"/>
  <c r="P5" i="7"/>
  <c r="Q5" i="7"/>
  <c r="R5" i="7"/>
  <c r="S5" i="7"/>
  <c r="T5" i="7"/>
  <c r="U5" i="7"/>
  <c r="V5" i="7"/>
  <c r="W5" i="7"/>
  <c r="X5" i="7"/>
  <c r="Y5" i="7"/>
  <c r="Z5" i="7"/>
  <c r="AA5" i="7"/>
  <c r="AB5" i="7"/>
  <c r="AC5" i="7"/>
  <c r="AD5" i="7"/>
  <c r="AE5" i="7"/>
  <c r="AF5" i="7"/>
  <c r="AG5" i="7"/>
  <c r="E6" i="7"/>
  <c r="F6" i="7"/>
  <c r="G6" i="7"/>
  <c r="H6" i="7"/>
  <c r="I6" i="7"/>
  <c r="J6" i="7"/>
  <c r="K6" i="7"/>
  <c r="L6" i="7"/>
  <c r="M6" i="7"/>
  <c r="N6" i="7"/>
  <c r="O6" i="7"/>
  <c r="P6" i="7"/>
  <c r="Q6" i="7"/>
  <c r="R6" i="7"/>
  <c r="S6" i="7"/>
  <c r="T6" i="7"/>
  <c r="U6" i="7"/>
  <c r="V6" i="7"/>
  <c r="W6" i="7"/>
  <c r="X6" i="7"/>
  <c r="Y6" i="7"/>
  <c r="Z6" i="7"/>
  <c r="AA6" i="7"/>
  <c r="AB6" i="7"/>
  <c r="AC6" i="7"/>
  <c r="AD6" i="7"/>
  <c r="AE6" i="7"/>
  <c r="AF6" i="7"/>
  <c r="AG6" i="7"/>
  <c r="E7" i="7"/>
  <c r="F7" i="7"/>
  <c r="G7" i="7"/>
  <c r="H7" i="7"/>
  <c r="I7" i="7"/>
  <c r="J7" i="7"/>
  <c r="K7" i="7"/>
  <c r="L7" i="7"/>
  <c r="M7" i="7"/>
  <c r="N7" i="7"/>
  <c r="O7" i="7"/>
  <c r="P7" i="7"/>
  <c r="Q7" i="7"/>
  <c r="R7" i="7"/>
  <c r="S7" i="7"/>
  <c r="T7" i="7"/>
  <c r="U7" i="7"/>
  <c r="V7" i="7"/>
  <c r="W7" i="7"/>
  <c r="X7" i="7"/>
  <c r="Y7" i="7"/>
  <c r="Z7" i="7"/>
  <c r="AA7" i="7"/>
  <c r="AB7" i="7"/>
  <c r="AC7" i="7"/>
  <c r="AD7" i="7"/>
  <c r="AE7" i="7"/>
  <c r="AF7" i="7"/>
  <c r="AG7" i="7"/>
  <c r="E8" i="7"/>
  <c r="F8" i="7"/>
  <c r="G8" i="7"/>
  <c r="H8" i="7"/>
  <c r="I8" i="7"/>
  <c r="J8" i="7"/>
  <c r="K8" i="7"/>
  <c r="L8" i="7"/>
  <c r="M8" i="7"/>
  <c r="N8" i="7"/>
  <c r="O8" i="7"/>
  <c r="P8" i="7"/>
  <c r="Q8" i="7"/>
  <c r="R8" i="7"/>
  <c r="S8" i="7"/>
  <c r="T8" i="7"/>
  <c r="U8" i="7"/>
  <c r="V8" i="7"/>
  <c r="W8" i="7"/>
  <c r="X8" i="7"/>
  <c r="Y8" i="7"/>
  <c r="Z8" i="7"/>
  <c r="AA8" i="7"/>
  <c r="AB8" i="7"/>
  <c r="AC8" i="7"/>
  <c r="AD8" i="7"/>
  <c r="AE8" i="7"/>
  <c r="AF8" i="7"/>
  <c r="AG8" i="7"/>
  <c r="E9" i="7"/>
  <c r="F9" i="7"/>
  <c r="G9" i="7"/>
  <c r="H9" i="7"/>
  <c r="I9" i="7"/>
  <c r="J9" i="7"/>
  <c r="K9" i="7"/>
  <c r="L9" i="7"/>
  <c r="M9" i="7"/>
  <c r="N9" i="7"/>
  <c r="O9" i="7"/>
  <c r="P9" i="7"/>
  <c r="Q9" i="7"/>
  <c r="R9" i="7"/>
  <c r="S9" i="7"/>
  <c r="T9" i="7"/>
  <c r="U9" i="7"/>
  <c r="V9" i="7"/>
  <c r="W9" i="7"/>
  <c r="X9" i="7"/>
  <c r="Y9" i="7"/>
  <c r="Z9" i="7"/>
  <c r="AA9" i="7"/>
  <c r="AB9" i="7"/>
  <c r="AC9" i="7"/>
  <c r="AD9" i="7"/>
  <c r="AE9" i="7"/>
  <c r="AF9" i="7"/>
  <c r="AG9"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E43" i="7"/>
  <c r="F43" i="7"/>
  <c r="G43" i="7"/>
  <c r="H43" i="7"/>
  <c r="I43" i="7"/>
  <c r="J43" i="7"/>
  <c r="K43" i="7"/>
  <c r="L43" i="7"/>
  <c r="M43" i="7"/>
  <c r="N43" i="7"/>
  <c r="O43" i="7"/>
  <c r="P43" i="7"/>
  <c r="Q43" i="7"/>
  <c r="R43" i="7"/>
  <c r="S43" i="7"/>
  <c r="T43" i="7"/>
  <c r="U43" i="7"/>
  <c r="V43" i="7"/>
  <c r="W43" i="7"/>
  <c r="X43" i="7"/>
  <c r="Y43" i="7"/>
  <c r="Z43" i="7"/>
  <c r="AA43" i="7"/>
  <c r="AB43" i="7"/>
  <c r="AC43" i="7"/>
  <c r="AD43" i="7"/>
  <c r="AE43" i="7"/>
  <c r="AF43" i="7"/>
  <c r="AG43" i="7"/>
  <c r="E44" i="7"/>
  <c r="F44" i="7"/>
  <c r="G44" i="7"/>
  <c r="H44" i="7"/>
  <c r="I44" i="7"/>
  <c r="J44" i="7"/>
  <c r="K44" i="7"/>
  <c r="L44" i="7"/>
  <c r="M44" i="7"/>
  <c r="N44" i="7"/>
  <c r="O44" i="7"/>
  <c r="P44" i="7"/>
  <c r="Q44" i="7"/>
  <c r="R44" i="7"/>
  <c r="S44" i="7"/>
  <c r="T44" i="7"/>
  <c r="U44" i="7"/>
  <c r="V44" i="7"/>
  <c r="W44" i="7"/>
  <c r="X44" i="7"/>
  <c r="Y44" i="7"/>
  <c r="Z44" i="7"/>
  <c r="AA44" i="7"/>
  <c r="AB44" i="7"/>
  <c r="AC44" i="7"/>
  <c r="AD44" i="7"/>
  <c r="AE44" i="7"/>
  <c r="AF44" i="7"/>
  <c r="AG44"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F2" i="7"/>
  <c r="G2" i="7"/>
  <c r="H2" i="7"/>
  <c r="I2" i="7"/>
  <c r="J2" i="7"/>
  <c r="K2" i="7"/>
  <c r="L2" i="7"/>
  <c r="M2" i="7"/>
  <c r="N2" i="7"/>
  <c r="O2" i="7"/>
  <c r="P2" i="7"/>
  <c r="Q2" i="7"/>
  <c r="R2" i="7"/>
  <c r="S2" i="7"/>
  <c r="T2" i="7"/>
  <c r="U2" i="7"/>
  <c r="V2" i="7"/>
  <c r="W2" i="7"/>
  <c r="X2" i="7"/>
  <c r="Y2" i="7"/>
  <c r="Z2" i="7"/>
  <c r="AA2" i="7"/>
  <c r="AB2" i="7"/>
  <c r="AC2" i="7"/>
  <c r="AD2" i="7"/>
  <c r="AE2" i="7"/>
  <c r="AF2" i="7"/>
  <c r="AG2" i="7"/>
  <c r="E2" i="7"/>
  <c r="T2" i="2"/>
  <c r="U1" i="7" s="1"/>
  <c r="I26" i="1" l="1"/>
</calcChain>
</file>

<file path=xl/sharedStrings.xml><?xml version="1.0" encoding="utf-8"?>
<sst xmlns="http://schemas.openxmlformats.org/spreadsheetml/2006/main" count="450" uniqueCount="289">
  <si>
    <t>2026 Energy Networks Conference and Exhibition (EN26)  GROUP REGISTRATION FORM</t>
  </si>
  <si>
    <t>Guidelines to help complete registration form</t>
  </si>
  <si>
    <t>RESERVATION</t>
  </si>
  <si>
    <t>GROUP ALLOCATION</t>
  </si>
  <si>
    <t>In 'Delegate List' you will allocate the tickets for each person. It will notify you if the allocation is exhausted, navigate back to your Group Summary to add more tickets.</t>
  </si>
  <si>
    <t>PLEASE READ THE TERMS AND CONDITIONS HERE</t>
  </si>
  <si>
    <t>BILLING DETAILS (GROUP LEADER)</t>
  </si>
  <si>
    <t>Organisation</t>
  </si>
  <si>
    <t>Position</t>
  </si>
  <si>
    <t>Email</t>
  </si>
  <si>
    <t>Are you a current Energy Networks Australia (ENA) member, associate or affiliate?</t>
  </si>
  <si>
    <t>Select your ENA membership organisation</t>
  </si>
  <si>
    <t>GROUP REGISTRATION DETAILS</t>
  </si>
  <si>
    <t>INCLUSIVE SOCIAL FUNCTIONS</t>
  </si>
  <si>
    <t>ADDITIONAL SOCIAL FUNCTIONS</t>
  </si>
  <si>
    <t>Registration categories</t>
  </si>
  <si>
    <t>Rate</t>
  </si>
  <si>
    <t>Number of tickets</t>
  </si>
  <si>
    <t>Functions</t>
  </si>
  <si>
    <t>Additional Social FunctionsFunctions</t>
  </si>
  <si>
    <t>All Access Group Pass (Non Member) 10+ ¹</t>
  </si>
  <si>
    <t>Welcome Drinks &amp; Connections</t>
  </si>
  <si>
    <t>Inclusive</t>
  </si>
  <si>
    <t>Total</t>
  </si>
  <si>
    <t>Day 2 Networking Reception</t>
  </si>
  <si>
    <t>1 The Early Bird rate is only available until 11 NOVEMBER 2025</t>
  </si>
  <si>
    <t>Wired—In Dinner (previously known as Gala Dinner)</t>
  </si>
  <si>
    <t>2 The Standard Rate is applicable between 12 NOVEMBER 2025 and 29 JANUARY 2026</t>
  </si>
  <si>
    <t>Farewell Drinks &amp; Future Connections</t>
  </si>
  <si>
    <t>Total Owing</t>
  </si>
  <si>
    <t>Profile Questions</t>
  </si>
  <si>
    <t>Registration</t>
  </si>
  <si>
    <t>Title</t>
  </si>
  <si>
    <t>First Name</t>
  </si>
  <si>
    <t>Last Name</t>
  </si>
  <si>
    <t>Data Processing Consent</t>
  </si>
  <si>
    <t>Delegate List</t>
  </si>
  <si>
    <t>Sponsor and Exhibitor policy</t>
  </si>
  <si>
    <t>Primary Address-Street Address</t>
  </si>
  <si>
    <t>Suburb/Town</t>
  </si>
  <si>
    <t>State/Territory</t>
  </si>
  <si>
    <t>Postcode</t>
  </si>
  <si>
    <t>Primary Address - Country</t>
  </si>
  <si>
    <t>Mobile Number</t>
  </si>
  <si>
    <t>Primary Email</t>
  </si>
  <si>
    <t>Emergency Contact Name</t>
  </si>
  <si>
    <t>Emergency Contact Number</t>
  </si>
  <si>
    <t>Relationship to emergency contact</t>
  </si>
  <si>
    <t>Dietary Requirements</t>
  </si>
  <si>
    <t>Gender (Optional – for demographic insights only</t>
  </si>
  <si>
    <t>How did you hear about EN26?</t>
  </si>
  <si>
    <t>What is your preferred host city for EN28?</t>
  </si>
  <si>
    <t>What are your main reasons for attending this event? (Select up to 2 options.)</t>
  </si>
  <si>
    <t>Other (please specify)</t>
  </si>
  <si>
    <t>Industry sector</t>
  </si>
  <si>
    <t>Job Level</t>
  </si>
  <si>
    <t>What functional area of the business are you in?</t>
  </si>
  <si>
    <t>What is your level of authority in purchasing relevant services for your organisation?</t>
  </si>
  <si>
    <t>Individual data policy</t>
  </si>
  <si>
    <t xml:space="preserve">MCI Australia Pty Ltd (MCI) is acting as the data processor on this event. </t>
  </si>
  <si>
    <t>For further information on how your data will be used, we invite you to carefully read the Event Data and Privacy Information documents.</t>
  </si>
  <si>
    <t>Europe operates under the General Data Protection (GDPR), a regulation in EU law on data protection and privacy for all individuals within the European Union.</t>
  </si>
  <si>
    <t>Please note that dietary requirements are considered as sensitive data according to the GDPR Article 9.</t>
  </si>
  <si>
    <t>Please note that consenting to the data protection and privacy policy is mandatory in order to successfully complete your registration. If you choose to withdraw 2026 Energy Networks Conference and Exhibition (EN26) consent, it will not be possible for MCI to process your registration for ENERGY NETWORKS CONFERENCE AND EXHIBTION 2026. If you do not agree to this Data Collection Policy or cannot form a legally binding contract, MCI would not be able to process your personal data. If you would like to discuss this in more detail, please contact the2026 Energy Networks Conference and Exhibition (EN26) Conference Managers via info@energynetworksconference.com.au or +61 7 3858 5400.</t>
  </si>
  <si>
    <t>Please advise your consent to your contact details being provided to MCI for the purpose of delivering EN26.</t>
  </si>
  <si>
    <t>Select YES in the DELEGATE LIST.</t>
  </si>
  <si>
    <t>Delegate list</t>
  </si>
  <si>
    <t>2026 Energy Networks Conference and Exhibition (EN26) Delegate list</t>
  </si>
  <si>
    <t>An EN26 list of delegates will be provided to sponsors and exhibitors.  This list is provided within GDPR compliance requirements.</t>
  </si>
  <si>
    <t>If you wish to be included on the delegate list for EN26, please select YES in the DELEGATE LIST</t>
  </si>
  <si>
    <t>Sponsor and exhibitor policy</t>
  </si>
  <si>
    <t xml:space="preserve">By visiting sponsor or exhibitor booths, or attending sponsored sessions, sponsors and exhibitors will be able to contact you for commercial or marketing purposes. </t>
  </si>
  <si>
    <t>Please refer to the conference website for the latest list of sponsors and exhibitors (please note that this list is continually updated in the lead up to the conference).</t>
  </si>
  <si>
    <t>Only your name and email address will be shared with sponsors or exhibitors.</t>
  </si>
  <si>
    <t xml:space="preserve">If you do not wish to share your contact details (name and email address) with a specific sponsor or exhibitor, you may contact the team at info@energynetworksconference.com.au. </t>
  </si>
  <si>
    <t>Do you consent to your contact details being passed onto the EN26 sponsors or exhibitors you have connected with during the conference? Please select YES in the DELEGATE LIST.</t>
  </si>
  <si>
    <t>Name combines</t>
  </si>
  <si>
    <t>0 0</t>
  </si>
  <si>
    <t>Instructions</t>
  </si>
  <si>
    <t>Fill out the white sections on this sheet in full. This will populate information across all pages, including the event name and conditions regarding earlybird rates.</t>
  </si>
  <si>
    <t>Delet any spare content in the white cells. You don't need to delete the cells themselves</t>
  </si>
  <si>
    <t>In Group Summary select the cells under registration, social functions and program functions that are not required by selecting them at 'Shift Cells Up'</t>
  </si>
  <si>
    <t>In Group Summary adjust the 'totals', these are simple but long equations</t>
  </si>
  <si>
    <t>In Delegate List, delete the entire column that is not neccesary</t>
  </si>
  <si>
    <t>1. Event Information and brand</t>
  </si>
  <si>
    <t>2. Privacy questions</t>
  </si>
  <si>
    <t>4. Registration Types</t>
  </si>
  <si>
    <t>6. Other functions</t>
  </si>
  <si>
    <t>Type</t>
  </si>
  <si>
    <t>Official Name</t>
  </si>
  <si>
    <t>Formula in needed</t>
  </si>
  <si>
    <t>5. Social Functions</t>
  </si>
  <si>
    <t>Delegate Tours</t>
  </si>
  <si>
    <t>Event Name:</t>
  </si>
  <si>
    <t xml:space="preserve">2026 Energy Networks Conference and Exhibition (EN26) </t>
  </si>
  <si>
    <t>Please select</t>
  </si>
  <si>
    <t>All Access Pass (Member)¹</t>
  </si>
  <si>
    <t>Event Abbreviation:</t>
  </si>
  <si>
    <t>EN26</t>
  </si>
  <si>
    <t>I consent to the data protection and privacy policy</t>
  </si>
  <si>
    <t>All Access Pass (Non-Member)¹</t>
  </si>
  <si>
    <t>Workshop 1</t>
  </si>
  <si>
    <t>Event Email:</t>
  </si>
  <si>
    <t>info@energynetworksconference.com.au</t>
  </si>
  <si>
    <t>No, I do not consent to the data proception and privacy policy</t>
  </si>
  <si>
    <t xml:space="preserve">All Access Group Pass (Member) 10+ </t>
  </si>
  <si>
    <t>All Access Group Pass (Member) 10+ ¹</t>
  </si>
  <si>
    <t>Workshop 2</t>
  </si>
  <si>
    <t>Close of EB date</t>
  </si>
  <si>
    <t xml:space="preserve">All Access Group Pass (Non Member) 10+ </t>
  </si>
  <si>
    <t>Workshop 3</t>
  </si>
  <si>
    <t>Submit group reg date</t>
  </si>
  <si>
    <t>Attendance</t>
  </si>
  <si>
    <t>Workshop 4</t>
  </si>
  <si>
    <t>Manager" Term</t>
  </si>
  <si>
    <t>Conference Managers</t>
  </si>
  <si>
    <t>Yes, I will attend</t>
  </si>
  <si>
    <t>Selected</t>
  </si>
  <si>
    <t>Workshop 5</t>
  </si>
  <si>
    <t>Yes, include me in the delegate list</t>
  </si>
  <si>
    <t>Workshop 6</t>
  </si>
  <si>
    <t>Standard Rate open</t>
  </si>
  <si>
    <t>No, Don’t include me on the delgate list</t>
  </si>
  <si>
    <t>Standard Rate close</t>
  </si>
  <si>
    <r>
      <t>Wired</t>
    </r>
    <r>
      <rPr>
        <sz val="11"/>
        <color rgb="FF000000"/>
        <rFont val="Aptos Narrow"/>
        <family val="2"/>
      </rPr>
      <t>—</t>
    </r>
    <r>
      <rPr>
        <sz val="11"/>
        <color rgb="FF000000"/>
        <rFont val="Arial"/>
        <family val="2"/>
      </rPr>
      <t>In Dinner (previously known as Gala Dinner)</t>
    </r>
  </si>
  <si>
    <t>Sponsored Sessions</t>
  </si>
  <si>
    <t>Event Colours</t>
  </si>
  <si>
    <t>Sponsor and Exhibitor list</t>
  </si>
  <si>
    <t>Session 1</t>
  </si>
  <si>
    <t>Yes, I give consent</t>
  </si>
  <si>
    <t>Networking Breakfast</t>
  </si>
  <si>
    <t>Session 2</t>
  </si>
  <si>
    <t>No, I don't give consent</t>
  </si>
  <si>
    <t>Session 3</t>
  </si>
  <si>
    <t>Sponsored Breakfast 1</t>
  </si>
  <si>
    <t>Session 4</t>
  </si>
  <si>
    <t>Sponsored Breakfast 2</t>
  </si>
  <si>
    <t>Session 5</t>
  </si>
  <si>
    <t>Session 6</t>
  </si>
  <si>
    <t>3. Profiling Questions</t>
  </si>
  <si>
    <t>Do you require Special Assistance?</t>
  </si>
  <si>
    <t xml:space="preserve">4. Custom Questions </t>
  </si>
  <si>
    <t>Colleague</t>
  </si>
  <si>
    <t>Coeliac</t>
  </si>
  <si>
    <t>Male</t>
  </si>
  <si>
    <t>Adelaide</t>
  </si>
  <si>
    <t xml:space="preserve">Networking &amp; Business Development </t>
  </si>
  <si>
    <t xml:space="preserve">Government &amp; regulator </t>
  </si>
  <si>
    <t xml:space="preserve">Board Member </t>
  </si>
  <si>
    <t xml:space="preserve">Corporate Affairs, Communications &amp; Marketing </t>
  </si>
  <si>
    <t xml:space="preserve">Strategic decision-maker: I set budgets and approve major purchases (individually or as part of a group). </t>
  </si>
  <si>
    <t>ENA Member</t>
  </si>
  <si>
    <t>Amokabel Australia Pty Ltd</t>
  </si>
  <si>
    <t>Father</t>
  </si>
  <si>
    <t>Dairy Free</t>
  </si>
  <si>
    <t>Femal</t>
  </si>
  <si>
    <t>Social Media</t>
  </si>
  <si>
    <t>Sydney</t>
  </si>
  <si>
    <t>Learning &amp; Industry Insights</t>
  </si>
  <si>
    <t>Energy network</t>
  </si>
  <si>
    <t xml:space="preserve"> CEO or Managing Director </t>
  </si>
  <si>
    <t xml:space="preserve"> Policy &amp; Regulation </t>
  </si>
  <si>
    <t xml:space="preserve"> Industry leader with influence: I shape purchasing decisions and provide recommendations. </t>
  </si>
  <si>
    <t>Non Member</t>
  </si>
  <si>
    <t>APA Group</t>
  </si>
  <si>
    <t>Mother</t>
  </si>
  <si>
    <t>Diabetic</t>
  </si>
  <si>
    <t>Non-Binary</t>
  </si>
  <si>
    <t>Word of Mouth</t>
  </si>
  <si>
    <t>Melbourne</t>
  </si>
  <si>
    <t>Finding New Solutions &amp; Vendors</t>
  </si>
  <si>
    <t>Energy generator</t>
  </si>
  <si>
    <t xml:space="preserve"> Business Owner </t>
  </si>
  <si>
    <t xml:space="preserve"> Finance &amp; Accounting </t>
  </si>
  <si>
    <t xml:space="preserve"> Technical or advisory professional: I provide insights but do not make final decisions. </t>
  </si>
  <si>
    <t>ATCO Gas Australia Pty Ltd</t>
  </si>
  <si>
    <t>Other</t>
  </si>
  <si>
    <t>Gluten Free</t>
  </si>
  <si>
    <t>Prefer not to say</t>
  </si>
  <si>
    <t>ENA Event</t>
  </si>
  <si>
    <t>Brisbane</t>
  </si>
  <si>
    <t>Professional Development</t>
  </si>
  <si>
    <t>Energy retailer</t>
  </si>
  <si>
    <t xml:space="preserve"> C-Level Executive C-Level Executive (e.g., CFO, COO, CTO, CRO, CSO, CMO) </t>
  </si>
  <si>
    <t xml:space="preserve"> General Management </t>
  </si>
  <si>
    <t xml:space="preserve"> Emerging Leader: I have little or no involvement in purchasing decisions. </t>
  </si>
  <si>
    <t>Ausgrid</t>
  </si>
  <si>
    <t>Partner</t>
  </si>
  <si>
    <t>Halal</t>
  </si>
  <si>
    <t>All of the Above</t>
  </si>
  <si>
    <t>Perth</t>
  </si>
  <si>
    <t>Energy utilities</t>
  </si>
  <si>
    <t xml:space="preserve"> Executive General Manager </t>
  </si>
  <si>
    <t xml:space="preserve"> Asset Management </t>
  </si>
  <si>
    <t xml:space="preserve"> Not relevant to my role.</t>
  </si>
  <si>
    <t>AusNet Services</t>
  </si>
  <si>
    <t>Sibling</t>
  </si>
  <si>
    <t>Lacto-Vegetarian</t>
  </si>
  <si>
    <t xml:space="preserve">Consultancy &amp; advisory </t>
  </si>
  <si>
    <t xml:space="preserve"> General Manager </t>
  </si>
  <si>
    <t xml:space="preserve"> Operations &amp; Engineering </t>
  </si>
  <si>
    <t>Australian Gas Networks</t>
  </si>
  <si>
    <t>Lactose Free</t>
  </si>
  <si>
    <t xml:space="preserve">Consumer advocacy </t>
  </si>
  <si>
    <t xml:space="preserve"> Senior Manager or Head of Function </t>
  </si>
  <si>
    <t xml:space="preserve"> Technology &amp; Innovation </t>
  </si>
  <si>
    <t>Boston Consulting Group</t>
  </si>
  <si>
    <t>No Pork</t>
  </si>
  <si>
    <t xml:space="preserve">Industry association </t>
  </si>
  <si>
    <t xml:space="preserve"> Manager </t>
  </si>
  <si>
    <t xml:space="preserve"> IT &amp; Data </t>
  </si>
  <si>
    <t>CitiPower, Powercor</t>
  </si>
  <si>
    <t>No Red Meat</t>
  </si>
  <si>
    <t xml:space="preserve">Academia &amp; research </t>
  </si>
  <si>
    <t xml:space="preserve"> Senior Analyst or Specialist </t>
  </si>
  <si>
    <t xml:space="preserve"> People &amp; Performance </t>
  </si>
  <si>
    <t>Clean Energy Finance Corporation (CEFC)</t>
  </si>
  <si>
    <t>None</t>
  </si>
  <si>
    <t xml:space="preserve">Media </t>
  </si>
  <si>
    <t xml:space="preserve">Associate or Early Career Professional </t>
  </si>
  <si>
    <t xml:space="preserve"> Consumer &amp; Stakeholder Engagement </t>
  </si>
  <si>
    <t>Coughlin Advisory</t>
  </si>
  <si>
    <t>Nut Allergy</t>
  </si>
  <si>
    <t xml:space="preserve">Technology &amp; service provider </t>
  </si>
  <si>
    <t>Graduate or Student</t>
  </si>
  <si>
    <t xml:space="preserve">Sales </t>
  </si>
  <si>
    <t>Cutler Merz</t>
  </si>
  <si>
    <t>Ovo-vegetarian</t>
  </si>
  <si>
    <t xml:space="preserve">Supply chain partners </t>
  </si>
  <si>
    <t xml:space="preserve">Health, Safety &amp; Environment </t>
  </si>
  <si>
    <t>Ecojoule Energy Pty Ltd</t>
  </si>
  <si>
    <t>Pescetarian</t>
  </si>
  <si>
    <t>ElectraNet</t>
  </si>
  <si>
    <t>Seafood Allergy</t>
  </si>
  <si>
    <t>Electrix Pty Ltd T/a Omexom Australia</t>
  </si>
  <si>
    <t>Shellfish Allergy</t>
  </si>
  <si>
    <t>Energex</t>
  </si>
  <si>
    <t>Vegan</t>
  </si>
  <si>
    <t>Energy Users Association of Australia</t>
  </si>
  <si>
    <t>Vegetarian</t>
  </si>
  <si>
    <t>Ergon Energy</t>
  </si>
  <si>
    <t>Essential Energy</t>
  </si>
  <si>
    <t>Endeavour Energy</t>
  </si>
  <si>
    <t>Evoenergy</t>
  </si>
  <si>
    <t>Global Power Energy Pty Ltd</t>
  </si>
  <si>
    <t>Hitachi Energy Australia</t>
  </si>
  <si>
    <t>Horizon Power</t>
  </si>
  <si>
    <t>Itron Australasia Pty Ltd</t>
  </si>
  <si>
    <t>Jemena Limited</t>
  </si>
  <si>
    <t>KPMG Australia</t>
  </si>
  <si>
    <t>LEK Consulting</t>
  </si>
  <si>
    <t>Marinus Link Pty Ltd</t>
  </si>
  <si>
    <t>Multinet Gas Networks</t>
  </si>
  <si>
    <t>Oakley Greenwood</t>
  </si>
  <si>
    <t>Orion New Zealand Limited</t>
  </si>
  <si>
    <t>Osmose Australia Pty Ltd</t>
  </si>
  <si>
    <t>Power &amp; Water Corporation</t>
  </si>
  <si>
    <t>Powerlink Queensland</t>
  </si>
  <si>
    <t>S&amp;C Electric Asia Pacific Pty Ltd</t>
  </si>
  <si>
    <t>SA Power Networks</t>
  </si>
  <si>
    <t>Schneider Electric</t>
  </si>
  <si>
    <t>Spark Infrastructure</t>
  </si>
  <si>
    <t>Solstice Energy</t>
  </si>
  <si>
    <t>TasNetworks</t>
  </si>
  <si>
    <t>Transgrid</t>
  </si>
  <si>
    <t>Unison</t>
  </si>
  <si>
    <t>United Energy Services Pty Ltd</t>
  </si>
  <si>
    <t>Western Power</t>
  </si>
  <si>
    <t>Baringa Partners</t>
  </si>
  <si>
    <t>When completed, please email to info@energynetworksconference.com.au by 11 NOVEMBER 2025 to receive the early bird registration rate. Group registration that are submitted after this date will be subject to higher registration fees. All group registrations must be submitted with delegate details by 19 DECEMBER 2025. Do not create or share copies of this document; we want to keep all the information together.</t>
  </si>
  <si>
    <r>
      <t>Title (Mr., Ms., Mrs.)</t>
    </r>
    <r>
      <rPr>
        <sz val="14"/>
        <color rgb="FFFF0000"/>
        <rFont val="Calibri bold"/>
      </rPr>
      <t>*</t>
    </r>
  </si>
  <si>
    <r>
      <t>First name</t>
    </r>
    <r>
      <rPr>
        <sz val="14"/>
        <color rgb="FFFF0000"/>
        <rFont val="Calibri bold"/>
      </rPr>
      <t>*</t>
    </r>
  </si>
  <si>
    <r>
      <t>Last name</t>
    </r>
    <r>
      <rPr>
        <sz val="14"/>
        <color rgb="FFFF0000"/>
        <rFont val="Calibri bold"/>
      </rPr>
      <t>*</t>
    </r>
  </si>
  <si>
    <r>
      <t>Organisation</t>
    </r>
    <r>
      <rPr>
        <sz val="14"/>
        <color rgb="FFFF0000"/>
        <rFont val="Calibri bold"/>
      </rPr>
      <t>*</t>
    </r>
  </si>
  <si>
    <r>
      <t>Position</t>
    </r>
    <r>
      <rPr>
        <sz val="14"/>
        <color rgb="FFFF0000"/>
        <rFont val="Calibri bold"/>
      </rPr>
      <t>*</t>
    </r>
  </si>
  <si>
    <r>
      <t>Email</t>
    </r>
    <r>
      <rPr>
        <sz val="14"/>
        <color rgb="FFFF0000"/>
        <rFont val="Calibri bold"/>
      </rPr>
      <t>*</t>
    </r>
  </si>
  <si>
    <r>
      <t>Are you a current Energy Networks Australia (ENA) member, associate or affiliate?</t>
    </r>
    <r>
      <rPr>
        <sz val="14"/>
        <color rgb="FFFF0000"/>
        <rFont val="Calibri bold"/>
      </rPr>
      <t>*</t>
    </r>
  </si>
  <si>
    <r>
      <t>Address line 1</t>
    </r>
    <r>
      <rPr>
        <sz val="14"/>
        <color rgb="FFFF0000"/>
        <rFont val="Calibri bold"/>
      </rPr>
      <t>*</t>
    </r>
  </si>
  <si>
    <r>
      <t>Address line 2</t>
    </r>
    <r>
      <rPr>
        <sz val="14"/>
        <color rgb="FFFF0000"/>
        <rFont val="Calibri bold"/>
      </rPr>
      <t>*</t>
    </r>
  </si>
  <si>
    <r>
      <t>City</t>
    </r>
    <r>
      <rPr>
        <sz val="14"/>
        <color rgb="FFFF0000"/>
        <rFont val="Calibri bold"/>
      </rPr>
      <t>*</t>
    </r>
  </si>
  <si>
    <r>
      <t>State</t>
    </r>
    <r>
      <rPr>
        <sz val="14"/>
        <color rgb="FFFF0000"/>
        <rFont val="Calibri bold"/>
      </rPr>
      <t>*</t>
    </r>
  </si>
  <si>
    <r>
      <t>Country</t>
    </r>
    <r>
      <rPr>
        <sz val="14"/>
        <color rgb="FFFF0000"/>
        <rFont val="Calibri bold"/>
      </rPr>
      <t>*</t>
    </r>
  </si>
  <si>
    <r>
      <t>Phone</t>
    </r>
    <r>
      <rPr>
        <sz val="14"/>
        <color rgb="FFFF0000"/>
        <rFont val="Calibri bold"/>
      </rPr>
      <t>*</t>
    </r>
  </si>
  <si>
    <r>
      <t>Select your ENA membership organisation</t>
    </r>
    <r>
      <rPr>
        <sz val="14"/>
        <color rgb="FFFF0000"/>
        <rFont val="Calibri bold"/>
      </rPr>
      <t>*</t>
    </r>
  </si>
  <si>
    <t>Please indicate the number of tickets below and send this sheet to info@energynetworksconference.com.au. This form is required for us to send a tax invoice.</t>
  </si>
  <si>
    <t>We will be creating your group leader account and will be reserving the tickets for the group according to the indicated number of tickets below.</t>
  </si>
  <si>
    <t>On the tab 'Delegate List' enter the details of those attending from your group, if you as the group leader are also attending be sure to include yourself.</t>
  </si>
  <si>
    <t xml:space="preserve"> In using this form, you consent to the data protection and privacy policy on behalf of all your group members.</t>
  </si>
  <si>
    <t>Read the data processing consent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</si>
</sst>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5">
    <font>
      <sz val="11"/>
      <color theme="1"/>
      <name val="Arial"/>
      <family val="2"/>
    </font>
    <font>
      <sz val="11"/>
      <color theme="1"/>
      <name val="Calibri"/>
      <family val="2"/>
      <scheme val="minor"/>
    </font>
    <font>
      <u/>
      <sz val="11"/>
      <color theme="10"/>
      <name val="Arial"/>
      <family val="2"/>
    </font>
    <font>
      <sz val="14"/>
      <color theme="1"/>
      <name val="Arial"/>
      <family val="2"/>
    </font>
    <font>
      <b/>
      <sz val="11"/>
      <color theme="1"/>
      <name val="Arial"/>
      <family val="2"/>
    </font>
    <font>
      <sz val="8"/>
      <name val="Arial"/>
      <family val="2"/>
    </font>
    <font>
      <b/>
      <sz val="14"/>
      <color theme="4"/>
      <name val="Jost Regular Roman"/>
    </font>
    <font>
      <sz val="10"/>
      <color theme="1"/>
      <name val="Jost Regular Roman"/>
    </font>
    <font>
      <sz val="11"/>
      <color theme="1"/>
      <name val="Jost Regular Roman"/>
    </font>
    <font>
      <b/>
      <sz val="10"/>
      <color theme="4"/>
      <name val="Jost Regular Roman"/>
    </font>
    <font>
      <b/>
      <sz val="10"/>
      <color theme="1"/>
      <name val="Jost Regular Roman"/>
    </font>
    <font>
      <b/>
      <sz val="10"/>
      <color theme="0"/>
      <name val="Jost Regular Roman"/>
    </font>
    <font>
      <b/>
      <sz val="11"/>
      <color theme="0"/>
      <name val="Jost Regular Roman"/>
    </font>
    <font>
      <i/>
      <sz val="10"/>
      <color rgb="FF7F7F7F"/>
      <name val="Jost Regular Roman"/>
    </font>
    <font>
      <b/>
      <sz val="16"/>
      <color theme="1"/>
      <name val="Arial"/>
      <family val="2"/>
    </font>
    <font>
      <sz val="10"/>
      <color rgb="FF000000"/>
      <name val="Arial"/>
      <family val="2"/>
    </font>
    <font>
      <sz val="10"/>
      <name val="Arial"/>
      <family val="2"/>
    </font>
    <font>
      <b/>
      <sz val="14"/>
      <color theme="0"/>
      <name val="Arial"/>
      <family val="2"/>
    </font>
    <font>
      <b/>
      <sz val="14"/>
      <color rgb="FF4048F3"/>
      <name val="Arial"/>
      <family val="2"/>
    </font>
    <font>
      <sz val="12"/>
      <color theme="0"/>
      <name val="Calibri"/>
      <family val="2"/>
      <scheme val="minor"/>
    </font>
    <font>
      <u/>
      <sz val="12"/>
      <color theme="0"/>
      <name val="Arial"/>
      <family val="2"/>
    </font>
    <font>
      <sz val="11"/>
      <color rgb="FF242424"/>
      <name val="Segoe UI"/>
      <family val="2"/>
    </font>
    <font>
      <sz val="10"/>
      <color rgb="FF242424"/>
      <name val="Arial Unicode MS"/>
    </font>
    <font>
      <b/>
      <sz val="16"/>
      <color rgb="FF000000"/>
      <name val="Arial"/>
      <family val="2"/>
    </font>
    <font>
      <sz val="14"/>
      <color rgb="FF000000"/>
      <name val="Arial"/>
      <family val="2"/>
    </font>
    <font>
      <sz val="11"/>
      <color rgb="FF000000"/>
      <name val="Arial"/>
      <family val="2"/>
    </font>
    <font>
      <b/>
      <sz val="14"/>
      <color rgb="FF000000"/>
      <name val="Arial"/>
      <family val="2"/>
    </font>
    <font>
      <b/>
      <sz val="11"/>
      <color rgb="FF000000"/>
      <name val="Arial"/>
      <family val="2"/>
    </font>
    <font>
      <sz val="11"/>
      <color rgb="FF000000"/>
      <name val="Aptos Narrow"/>
      <family val="2"/>
    </font>
    <font>
      <sz val="12"/>
      <color rgb="FF000000"/>
      <name val="Arial"/>
      <family val="2"/>
    </font>
    <font>
      <b/>
      <sz val="11"/>
      <color rgb="FFFFFFFF"/>
      <name val="Arial"/>
      <family val="2"/>
    </font>
    <font>
      <b/>
      <sz val="10"/>
      <color rgb="FF000000"/>
      <name val="Calibri"/>
      <family val="2"/>
    </font>
    <font>
      <sz val="10"/>
      <color rgb="FF000000"/>
      <name val="Calibri"/>
      <family val="2"/>
    </font>
    <font>
      <u/>
      <sz val="10"/>
      <color rgb="FF4048F3"/>
      <name val="Calibri"/>
      <family val="2"/>
      <scheme val="minor"/>
    </font>
    <font>
      <sz val="14"/>
      <color rgb="FF1D3C59"/>
      <name val="Calibri"/>
      <family val="2"/>
    </font>
    <font>
      <sz val="14"/>
      <color rgb="FF000000"/>
      <name val="Calibri"/>
      <family val="2"/>
    </font>
    <font>
      <u/>
      <sz val="11"/>
      <color rgb="FFCC9900"/>
      <name val="Calibri"/>
      <family val="2"/>
    </font>
    <font>
      <u/>
      <sz val="14"/>
      <color rgb="FF000000"/>
      <name val="Calibri"/>
      <family val="2"/>
    </font>
    <font>
      <b/>
      <sz val="12"/>
      <color rgb="FF4048F3"/>
      <name val="Calibri"/>
      <family val="2"/>
    </font>
    <font>
      <b/>
      <sz val="12"/>
      <color rgb="FFFFFFFF"/>
      <name val="Calibri"/>
      <family val="2"/>
    </font>
    <font>
      <sz val="12"/>
      <color rgb="FF000000"/>
      <name val="Calibri"/>
      <family val="2"/>
    </font>
    <font>
      <sz val="11"/>
      <color rgb="FF000000"/>
      <name val="Calibri"/>
      <family val="2"/>
    </font>
    <font>
      <b/>
      <sz val="14"/>
      <color rgb="FFFFFFFF"/>
      <name val="Calibri"/>
      <family val="2"/>
    </font>
    <font>
      <u/>
      <sz val="22"/>
      <color rgb="FFCFFF91"/>
      <name val="Calibri bold"/>
    </font>
    <font>
      <b/>
      <sz val="22"/>
      <color rgb="FFFFFFFF"/>
      <name val="Calibri Bold"/>
    </font>
    <font>
      <b/>
      <sz val="14"/>
      <color rgb="FFE8E8EB"/>
      <name val="Calibri bold"/>
    </font>
    <font>
      <b/>
      <sz val="14"/>
      <color rgb="FF4048F3"/>
      <name val="Calibri bold"/>
    </font>
    <font>
      <sz val="14"/>
      <color rgb="FF4048F3"/>
      <name val="Calibri bold"/>
    </font>
    <font>
      <sz val="14"/>
      <color rgb="FFFFFFFF"/>
      <name val="Calibri"/>
      <family val="2"/>
    </font>
    <font>
      <sz val="14"/>
      <name val="Calibri"/>
      <family val="2"/>
    </font>
    <font>
      <sz val="14"/>
      <color rgb="FF242424"/>
      <name val="Calibri"/>
      <family val="2"/>
    </font>
    <font>
      <u/>
      <sz val="14"/>
      <color rgb="FFCC9900"/>
      <name val="Calibri"/>
      <family val="2"/>
    </font>
    <font>
      <u/>
      <sz val="11"/>
      <color theme="0"/>
      <name val="Calibri bold"/>
    </font>
    <font>
      <sz val="14"/>
      <color rgb="FFFF0000"/>
      <name val="Calibri bold"/>
    </font>
    <font>
      <sz val="11"/>
      <color theme="0"/>
      <name val="Arial"/>
      <family val="2"/>
    </font>
  </fonts>
  <fills count="32">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0000"/>
        <bgColor rgb="FFFFFFFF"/>
      </patternFill>
    </fill>
    <fill>
      <patternFill patternType="solid">
        <fgColor rgb="FFE8E8EB"/>
        <bgColor rgb="FFFFFFFF"/>
      </patternFill>
    </fill>
    <fill>
      <patternFill patternType="solid">
        <fgColor rgb="FF4048F3"/>
        <bgColor indexed="64"/>
      </patternFill>
    </fill>
    <fill>
      <patternFill patternType="solid">
        <fgColor rgb="FFCFFF91"/>
        <bgColor indexed="64"/>
      </patternFill>
    </fill>
    <fill>
      <patternFill patternType="solid">
        <fgColor rgb="FF4048F3"/>
        <bgColor rgb="FFFFFFFF"/>
      </patternFill>
    </fill>
    <fill>
      <patternFill patternType="solid">
        <fgColor rgb="FFCFFF91"/>
        <bgColor rgb="FFE8E8EB"/>
      </patternFill>
    </fill>
    <fill>
      <patternFill patternType="solid">
        <fgColor rgb="FF4048F3"/>
        <bgColor rgb="FFE8E8EB"/>
      </patternFill>
    </fill>
    <fill>
      <patternFill patternType="solid">
        <fgColor rgb="FFFF9300"/>
        <bgColor indexed="64"/>
      </patternFill>
    </fill>
    <fill>
      <patternFill patternType="solid">
        <fgColor rgb="FFFF9300"/>
        <bgColor rgb="FF000000"/>
      </patternFill>
    </fill>
    <fill>
      <patternFill patternType="solid">
        <fgColor rgb="FF00B0F0"/>
        <bgColor rgb="FF000000"/>
      </patternFill>
    </fill>
    <fill>
      <patternFill patternType="solid">
        <fgColor rgb="FFCC66FF"/>
        <bgColor rgb="FF000000"/>
      </patternFill>
    </fill>
    <fill>
      <patternFill patternType="solid">
        <fgColor rgb="FF92D050"/>
        <bgColor rgb="FF000000"/>
      </patternFill>
    </fill>
    <fill>
      <patternFill patternType="solid">
        <fgColor rgb="FFFF9966"/>
        <bgColor rgb="FF000000"/>
      </patternFill>
    </fill>
    <fill>
      <patternFill patternType="solid">
        <fgColor rgb="FFE8E8EB"/>
        <bgColor rgb="FF000000"/>
      </patternFill>
    </fill>
    <fill>
      <patternFill patternType="solid">
        <fgColor rgb="FFFF0000"/>
        <bgColor rgb="FF000000"/>
      </patternFill>
    </fill>
    <fill>
      <patternFill patternType="solid">
        <fgColor rgb="FF4048F3"/>
        <bgColor rgb="FF000000"/>
      </patternFill>
    </fill>
    <fill>
      <patternFill patternType="solid">
        <fgColor rgb="FF000000"/>
        <bgColor rgb="FF000000"/>
      </patternFill>
    </fill>
    <fill>
      <patternFill patternType="solid">
        <fgColor rgb="FFCFFF91"/>
        <bgColor rgb="FF000000"/>
      </patternFill>
    </fill>
    <fill>
      <patternFill patternType="solid">
        <fgColor rgb="FFFF99FF"/>
        <bgColor rgb="FF000000"/>
      </patternFill>
    </fill>
    <fill>
      <patternFill patternType="solid">
        <fgColor rgb="FFFFFF99"/>
        <bgColor rgb="FF000000"/>
      </patternFill>
    </fill>
    <fill>
      <patternFill patternType="solid">
        <fgColor rgb="FFD34817"/>
        <bgColor rgb="FFD34817"/>
      </patternFill>
    </fill>
    <fill>
      <patternFill patternType="solid">
        <fgColor rgb="FFFAD9CD"/>
        <bgColor rgb="FFFAD9CD"/>
      </patternFill>
    </fill>
    <fill>
      <patternFill patternType="solid">
        <fgColor rgb="FFFFFFFF"/>
        <bgColor rgb="FF000000"/>
      </patternFill>
    </fill>
    <fill>
      <patternFill patternType="solid">
        <fgColor rgb="FFE8E8EB"/>
        <bgColor rgb="FFD34817"/>
      </patternFill>
    </fill>
    <fill>
      <patternFill patternType="solid">
        <fgColor rgb="FFCFFF91"/>
        <bgColor rgb="FFD34817"/>
      </patternFill>
    </fill>
    <fill>
      <patternFill patternType="solid">
        <fgColor rgb="FFF2F2F2"/>
        <bgColor rgb="FFE8E8EB"/>
      </patternFill>
    </fill>
    <fill>
      <patternFill patternType="solid">
        <fgColor rgb="FF4048F3"/>
        <bgColor rgb="FFD34817"/>
      </patternFill>
    </fill>
    <fill>
      <patternFill patternType="solid">
        <fgColor rgb="FFE8E8EB"/>
        <bgColor rgb="FFE8E8EB"/>
      </patternFill>
    </fill>
  </fills>
  <borders count="93">
    <border>
      <left/>
      <right/>
      <top/>
      <bottom/>
      <diagonal/>
    </border>
    <border>
      <left/>
      <right/>
      <top/>
      <bottom style="thin">
        <color theme="0"/>
      </bottom>
      <diagonal/>
    </border>
    <border>
      <left/>
      <right style="thin">
        <color rgb="FF1D3C59"/>
      </right>
      <top/>
      <bottom/>
      <diagonal/>
    </border>
    <border>
      <left/>
      <right/>
      <top/>
      <bottom style="thin">
        <color rgb="FF1D3C59"/>
      </bottom>
      <diagonal/>
    </border>
    <border>
      <left/>
      <right style="thin">
        <color indexed="64"/>
      </right>
      <top/>
      <bottom/>
      <diagonal/>
    </border>
    <border>
      <left/>
      <right/>
      <top/>
      <bottom style="double">
        <color theme="1"/>
      </bottom>
      <diagonal/>
    </border>
    <border>
      <left style="thin">
        <color rgb="FFBFBFBF"/>
      </left>
      <right style="thin">
        <color rgb="FFBFBFBF"/>
      </right>
      <top style="thin">
        <color rgb="FFBFBFBF"/>
      </top>
      <bottom style="thin">
        <color rgb="FFBFBFBF"/>
      </bottom>
      <diagonal/>
    </border>
    <border>
      <left style="medium">
        <color rgb="FF000000"/>
      </left>
      <right style="medium">
        <color rgb="FF000000"/>
      </right>
      <top style="medium">
        <color rgb="FF000000"/>
      </top>
      <bottom style="medium">
        <color rgb="FF000000"/>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theme="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rgb="FFBFBFBF"/>
      </left>
      <right style="thin">
        <color rgb="FFBFBFBF"/>
      </right>
      <top style="thin">
        <color rgb="FFBFBFBF"/>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FBFBF"/>
      </left>
      <right/>
      <top style="thin">
        <color rgb="FFBFBFBF"/>
      </top>
      <bottom/>
      <diagonal/>
    </border>
    <border>
      <left style="thin">
        <color indexed="64"/>
      </left>
      <right style="thin">
        <color rgb="FFBFBFBF"/>
      </right>
      <top style="thin">
        <color rgb="FFBFBFBF"/>
      </top>
      <bottom style="thin">
        <color rgb="FFBFBFBF"/>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indexed="64"/>
      </right>
      <top style="thin">
        <color rgb="FF000000"/>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indexed="64"/>
      </right>
      <top/>
      <bottom style="thin">
        <color indexed="64"/>
      </bottom>
      <diagonal/>
    </border>
    <border>
      <left style="thin">
        <color rgb="FFEF8B69"/>
      </left>
      <right style="thin">
        <color rgb="FFEF8B69"/>
      </right>
      <top style="thin">
        <color rgb="FFEF8B69"/>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style="thin">
        <color rgb="FF1D3C59"/>
      </left>
      <right/>
      <top style="thin">
        <color rgb="FF000000"/>
      </top>
      <bottom style="thin">
        <color rgb="FF1D3C59"/>
      </bottom>
      <diagonal/>
    </border>
    <border>
      <left/>
      <right/>
      <top style="thin">
        <color rgb="FF000000"/>
      </top>
      <bottom style="thin">
        <color rgb="FF1D3C59"/>
      </bottom>
      <diagonal/>
    </border>
    <border>
      <left style="thin">
        <color rgb="FFFFFFFF"/>
      </left>
      <right style="thin">
        <color rgb="FFFFFFFF"/>
      </right>
      <top style="thin">
        <color rgb="FF1D3C59"/>
      </top>
      <bottom style="thin">
        <color rgb="FFFFFFFF"/>
      </bottom>
      <diagonal/>
    </border>
    <border>
      <left style="thin">
        <color rgb="FFFFFFFF"/>
      </left>
      <right style="thin">
        <color indexed="64"/>
      </right>
      <top style="thin">
        <color rgb="FF1D3C59"/>
      </top>
      <bottom style="thin">
        <color rgb="FFFFFFFF"/>
      </bottom>
      <diagonal/>
    </border>
    <border>
      <left/>
      <right style="thin">
        <color rgb="FFFFFFFF"/>
      </right>
      <top style="thin">
        <color rgb="FF1D3C59"/>
      </top>
      <bottom style="thin">
        <color rgb="FFFFFFFF"/>
      </bottom>
      <diagonal/>
    </border>
    <border>
      <left style="thin">
        <color rgb="FFFFFFFF"/>
      </left>
      <right style="thin">
        <color rgb="FF1D3C59"/>
      </right>
      <top style="thin">
        <color rgb="FF1D3C59"/>
      </top>
      <bottom/>
      <diagonal/>
    </border>
    <border>
      <left style="thin">
        <color rgb="FFFFFFFF"/>
      </left>
      <right style="thin">
        <color rgb="FF000000"/>
      </right>
      <top style="thin">
        <color rgb="FFFFFFFF"/>
      </top>
      <bottom style="thin">
        <color rgb="FFFFFFFF"/>
      </bottom>
      <diagonal/>
    </border>
    <border>
      <left style="thin">
        <color indexed="64"/>
      </left>
      <right style="thin">
        <color rgb="FFFFFFFF"/>
      </right>
      <top/>
      <bottom/>
      <diagonal/>
    </border>
    <border>
      <left style="thin">
        <color rgb="FFFFFFFF"/>
      </left>
      <right style="thin">
        <color rgb="FFFFFFFF"/>
      </right>
      <top/>
      <bottom/>
      <diagonal/>
    </border>
    <border>
      <left style="thin">
        <color rgb="FFFFFFFF"/>
      </left>
      <right style="thin">
        <color rgb="FF1D3C59"/>
      </right>
      <top style="thin">
        <color rgb="FFFFFFFF"/>
      </top>
      <bottom style="thin">
        <color rgb="FFFFFFFF"/>
      </bottom>
      <diagonal/>
    </border>
    <border>
      <left/>
      <right style="thin">
        <color rgb="FFFFFFFF"/>
      </right>
      <top style="thin">
        <color rgb="FFFFFFFF"/>
      </top>
      <bottom/>
      <diagonal/>
    </border>
    <border>
      <left style="thin">
        <color indexed="64"/>
      </left>
      <right/>
      <top style="thin">
        <color rgb="FFFFFFFF"/>
      </top>
      <bottom/>
      <diagonal/>
    </border>
    <border>
      <left style="thin">
        <color rgb="FF000000"/>
      </left>
      <right/>
      <top style="thin">
        <color rgb="FFFFFFFF"/>
      </top>
      <bottom style="thin">
        <color rgb="FFFFFFFF"/>
      </bottom>
      <diagonal/>
    </border>
    <border>
      <left style="thin">
        <color rgb="FF000000"/>
      </left>
      <right style="thin">
        <color rgb="FFFFFFFF"/>
      </right>
      <top style="thin">
        <color rgb="FFFFFFFF"/>
      </top>
      <bottom/>
      <diagonal/>
    </border>
    <border>
      <left style="thin">
        <color rgb="FF000000"/>
      </left>
      <right/>
      <top style="thin">
        <color rgb="FFFFFFFF"/>
      </top>
      <bottom style="thin">
        <color rgb="FF000000"/>
      </bottom>
      <diagonal/>
    </border>
    <border>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1D3C59"/>
      </right>
      <top style="thin">
        <color rgb="FFFFFFFF"/>
      </top>
      <bottom style="thin">
        <color indexed="64"/>
      </bottom>
      <diagonal/>
    </border>
    <border>
      <left style="thin">
        <color rgb="FFFFFFFF"/>
      </left>
      <right/>
      <top/>
      <bottom/>
      <diagonal/>
    </border>
    <border>
      <left/>
      <right style="thin">
        <color rgb="FF1D3C59"/>
      </right>
      <top/>
      <bottom style="thin">
        <color rgb="FF1D3C59"/>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style="thin">
        <color rgb="FF000000"/>
      </bottom>
      <diagonal/>
    </border>
    <border>
      <left/>
      <right style="thin">
        <color indexed="64"/>
      </right>
      <top style="thin">
        <color rgb="FF000000"/>
      </top>
      <bottom style="thin">
        <color rgb="FF1D3C59"/>
      </bottom>
      <diagonal/>
    </border>
    <border>
      <left style="thin">
        <color indexed="64"/>
      </left>
      <right/>
      <top/>
      <bottom style="thin">
        <color rgb="FF1D3C59"/>
      </bottom>
      <diagonal/>
    </border>
    <border>
      <left/>
      <right style="thin">
        <color rgb="FF000000"/>
      </right>
      <top style="thin">
        <color rgb="FFFFFFFF"/>
      </top>
      <bottom style="thin">
        <color rgb="FFFFFFFF"/>
      </bottom>
      <diagonal/>
    </border>
    <border>
      <left/>
      <right style="thin">
        <color rgb="FF000000"/>
      </right>
      <top style="thin">
        <color rgb="FFFFFFFF"/>
      </top>
      <bottom style="thin">
        <color rgb="FF000000"/>
      </bottom>
      <diagonal/>
    </border>
    <border>
      <left/>
      <right style="thin">
        <color indexed="64"/>
      </right>
      <top style="thin">
        <color rgb="FFFFFFFF"/>
      </top>
      <bottom/>
      <diagonal/>
    </border>
    <border>
      <left style="thin">
        <color indexed="64"/>
      </left>
      <right/>
      <top/>
      <bottom style="thin">
        <color rgb="FFFFFFFF"/>
      </bottom>
      <diagonal/>
    </border>
    <border>
      <left/>
      <right/>
      <top/>
      <bottom style="double">
        <color rgb="FF000000"/>
      </bottom>
      <diagonal/>
    </border>
    <border>
      <left style="thin">
        <color rgb="FF000000"/>
      </left>
      <right style="thin">
        <color indexed="64"/>
      </right>
      <top style="thin">
        <color indexed="64"/>
      </top>
      <bottom style="thin">
        <color rgb="FF000000"/>
      </bottom>
      <diagonal/>
    </border>
    <border>
      <left style="thin">
        <color rgb="FFFFFFFF"/>
      </left>
      <right style="thin">
        <color rgb="FFFFFFFF"/>
      </right>
      <top style="thin">
        <color rgb="FFFFFFFF"/>
      </top>
      <bottom style="thin">
        <color theme="0"/>
      </bottom>
      <diagonal/>
    </border>
    <border>
      <left/>
      <right style="thin">
        <color indexed="64"/>
      </right>
      <top/>
      <bottom style="thin">
        <color rgb="FF1D3C59"/>
      </bottom>
      <diagonal/>
    </border>
    <border>
      <left style="thin">
        <color rgb="FF000000"/>
      </left>
      <right style="thin">
        <color rgb="FFFFFFFF"/>
      </right>
      <top style="thin">
        <color rgb="FFFFFFFF"/>
      </top>
      <bottom style="thin">
        <color theme="0"/>
      </bottom>
      <diagonal/>
    </border>
    <border>
      <left/>
      <right style="thin">
        <color rgb="FFFFFFFF"/>
      </right>
      <top/>
      <bottom style="thin">
        <color indexed="64"/>
      </bottom>
      <diagonal/>
    </border>
    <border>
      <left style="thin">
        <color rgb="FFFFFFFF"/>
      </left>
      <right style="thin">
        <color rgb="FFFFFFFF"/>
      </right>
      <top/>
      <bottom style="thin">
        <color indexed="64"/>
      </bottom>
      <diagonal/>
    </border>
    <border>
      <left/>
      <right/>
      <top style="thin">
        <color rgb="FFFFFFFF"/>
      </top>
      <bottom/>
      <diagonal/>
    </border>
    <border>
      <left style="thin">
        <color indexed="64"/>
      </left>
      <right/>
      <top style="thin">
        <color indexed="64"/>
      </top>
      <bottom style="double">
        <color indexed="64"/>
      </bottom>
      <diagonal/>
    </border>
    <border>
      <left style="thin">
        <color indexed="64"/>
      </left>
      <right/>
      <top/>
      <bottom style="thin">
        <color theme="0"/>
      </bottom>
      <diagonal/>
    </border>
  </borders>
  <cellStyleXfs count="3">
    <xf numFmtId="0" fontId="0" fillId="0" borderId="0"/>
    <xf numFmtId="0" fontId="1" fillId="0" borderId="0"/>
    <xf numFmtId="0" fontId="2" fillId="0" borderId="0" applyNumberFormat="0" applyFill="0" applyBorder="0" applyAlignment="0" applyProtection="0"/>
  </cellStyleXfs>
  <cellXfs count="284">
    <xf numFmtId="0" fontId="0" fillId="0" borderId="0" xfId="0"/>
    <xf numFmtId="0" fontId="4" fillId="0" borderId="0" xfId="0" applyFont="1"/>
    <xf numFmtId="0" fontId="6" fillId="2" borderId="0" xfId="0" applyFont="1" applyFill="1" applyAlignment="1">
      <alignment vertical="center"/>
    </xf>
    <xf numFmtId="0" fontId="7" fillId="3" borderId="0" xfId="0" applyFont="1" applyFill="1" applyAlignment="1">
      <alignment vertical="center"/>
    </xf>
    <xf numFmtId="0" fontId="8" fillId="0" borderId="0" xfId="0" applyFont="1"/>
    <xf numFmtId="0" fontId="9" fillId="2" borderId="0" xfId="0" applyFont="1" applyFill="1" applyAlignment="1">
      <alignment vertical="center"/>
    </xf>
    <xf numFmtId="0" fontId="11" fillId="3" borderId="0" xfId="0" applyFont="1" applyFill="1" applyAlignment="1">
      <alignment horizontal="center" vertical="center"/>
    </xf>
    <xf numFmtId="0" fontId="11" fillId="2" borderId="0" xfId="0" applyFont="1" applyFill="1" applyAlignment="1">
      <alignment vertical="center"/>
    </xf>
    <xf numFmtId="0" fontId="7" fillId="3" borderId="0" xfId="0" applyFont="1" applyFill="1" applyAlignment="1">
      <alignment horizontal="center" vertical="center"/>
    </xf>
    <xf numFmtId="0" fontId="12" fillId="3" borderId="1" xfId="0" applyFont="1" applyFill="1" applyBorder="1" applyAlignment="1">
      <alignment vertical="center"/>
    </xf>
    <xf numFmtId="0" fontId="10" fillId="3" borderId="0" xfId="0" applyFont="1" applyFill="1" applyAlignment="1">
      <alignment vertical="center" wrapText="1"/>
    </xf>
    <xf numFmtId="0" fontId="13" fillId="3" borderId="0" xfId="0" applyFont="1" applyFill="1" applyAlignment="1">
      <alignment vertical="center"/>
    </xf>
    <xf numFmtId="0" fontId="3" fillId="0" borderId="0" xfId="0" applyFont="1"/>
    <xf numFmtId="0" fontId="15" fillId="0" borderId="6" xfId="0" applyFont="1" applyBorder="1" applyAlignment="1">
      <alignment vertical="center" wrapText="1"/>
    </xf>
    <xf numFmtId="0" fontId="19" fillId="6" borderId="0" xfId="0" applyFont="1" applyFill="1" applyAlignment="1">
      <alignment horizontal="center" wrapText="1"/>
    </xf>
    <xf numFmtId="0" fontId="19" fillId="6" borderId="0" xfId="0" applyFont="1" applyFill="1"/>
    <xf numFmtId="0" fontId="22" fillId="0" borderId="7" xfId="0" applyFont="1" applyBorder="1" applyAlignment="1">
      <alignment vertical="center"/>
    </xf>
    <xf numFmtId="0" fontId="0" fillId="0" borderId="0" xfId="0" applyProtection="1">
      <protection locked="0"/>
    </xf>
    <xf numFmtId="0" fontId="0" fillId="0" borderId="5" xfId="0" applyBorder="1" applyProtection="1">
      <protection locked="0"/>
    </xf>
    <xf numFmtId="0" fontId="21" fillId="0" borderId="0" xfId="0" applyFont="1" applyProtection="1">
      <protection locked="0"/>
    </xf>
    <xf numFmtId="0" fontId="15" fillId="0" borderId="21" xfId="0" applyFont="1" applyBorder="1" applyAlignment="1">
      <alignment vertical="center" wrapText="1"/>
    </xf>
    <xf numFmtId="0" fontId="15" fillId="0" borderId="24" xfId="0" applyFont="1" applyBorder="1" applyAlignment="1">
      <alignment vertical="center" wrapText="1"/>
    </xf>
    <xf numFmtId="0" fontId="16" fillId="0" borderId="25" xfId="0" applyFont="1" applyBorder="1" applyAlignment="1">
      <alignment vertical="center" wrapText="1"/>
    </xf>
    <xf numFmtId="0" fontId="24" fillId="0" borderId="0" xfId="0" applyFont="1"/>
    <xf numFmtId="0" fontId="25" fillId="0" borderId="0" xfId="0" applyFont="1"/>
    <xf numFmtId="0" fontId="26" fillId="13" borderId="11" xfId="0" applyFont="1" applyFill="1" applyBorder="1"/>
    <xf numFmtId="0" fontId="26" fillId="13" borderId="20" xfId="0" applyFont="1" applyFill="1" applyBorder="1"/>
    <xf numFmtId="0" fontId="26" fillId="14" borderId="11" xfId="0" applyFont="1" applyFill="1" applyBorder="1"/>
    <xf numFmtId="0" fontId="26" fillId="14" borderId="18" xfId="0" applyFont="1" applyFill="1" applyBorder="1"/>
    <xf numFmtId="0" fontId="26" fillId="15" borderId="20" xfId="0" applyFont="1" applyFill="1" applyBorder="1"/>
    <xf numFmtId="0" fontId="26" fillId="15" borderId="18" xfId="0" applyFont="1" applyFill="1" applyBorder="1"/>
    <xf numFmtId="0" fontId="25" fillId="16" borderId="26" xfId="0" applyFont="1" applyFill="1" applyBorder="1"/>
    <xf numFmtId="0" fontId="25" fillId="16" borderId="27" xfId="0" applyFont="1" applyFill="1" applyBorder="1"/>
    <xf numFmtId="0" fontId="26" fillId="16" borderId="11" xfId="0" applyFont="1" applyFill="1" applyBorder="1" applyAlignment="1">
      <alignment horizontal="center"/>
    </xf>
    <xf numFmtId="0" fontId="25" fillId="17" borderId="12" xfId="0" applyFont="1" applyFill="1" applyBorder="1"/>
    <xf numFmtId="0" fontId="27" fillId="17" borderId="12" xfId="0" applyFont="1" applyFill="1" applyBorder="1"/>
    <xf numFmtId="0" fontId="25" fillId="17" borderId="4" xfId="0" applyFont="1" applyFill="1" applyBorder="1"/>
    <xf numFmtId="0" fontId="27" fillId="15" borderId="0" xfId="0" applyFont="1" applyFill="1"/>
    <xf numFmtId="0" fontId="27" fillId="15" borderId="4" xfId="0" applyFont="1" applyFill="1" applyBorder="1"/>
    <xf numFmtId="0" fontId="26" fillId="16" borderId="28" xfId="0" applyFont="1" applyFill="1" applyBorder="1"/>
    <xf numFmtId="0" fontId="26" fillId="16" borderId="0" xfId="0" applyFont="1" applyFill="1"/>
    <xf numFmtId="0" fontId="26" fillId="0" borderId="12" xfId="0" applyFont="1" applyBorder="1"/>
    <xf numFmtId="0" fontId="26" fillId="16" borderId="4" xfId="0" applyFont="1" applyFill="1" applyBorder="1"/>
    <xf numFmtId="0" fontId="27" fillId="0" borderId="0" xfId="0" applyFont="1"/>
    <xf numFmtId="0" fontId="25" fillId="17" borderId="27" xfId="0" applyFont="1" applyFill="1" applyBorder="1"/>
    <xf numFmtId="0" fontId="25" fillId="17" borderId="29" xfId="0" applyFont="1" applyFill="1" applyBorder="1" applyAlignment="1">
      <alignment wrapText="1"/>
    </xf>
    <xf numFmtId="0" fontId="27" fillId="17" borderId="28" xfId="0" applyFont="1" applyFill="1" applyBorder="1"/>
    <xf numFmtId="0" fontId="27" fillId="17" borderId="0" xfId="0" applyFont="1" applyFill="1"/>
    <xf numFmtId="0" fontId="27" fillId="17" borderId="4" xfId="0" applyFont="1" applyFill="1" applyBorder="1"/>
    <xf numFmtId="0" fontId="25" fillId="17" borderId="0" xfId="0" applyFont="1" applyFill="1"/>
    <xf numFmtId="0" fontId="25" fillId="17" borderId="4" xfId="0" applyFont="1" applyFill="1" applyBorder="1" applyAlignment="1">
      <alignment wrapText="1"/>
    </xf>
    <xf numFmtId="0" fontId="25" fillId="0" borderId="28" xfId="0" applyFont="1" applyBorder="1"/>
    <xf numFmtId="0" fontId="25" fillId="0" borderId="12" xfId="0" applyFont="1" applyBorder="1"/>
    <xf numFmtId="0" fontId="25" fillId="0" borderId="4" xfId="0" applyFont="1" applyBorder="1"/>
    <xf numFmtId="0" fontId="2" fillId="0" borderId="0" xfId="2"/>
    <xf numFmtId="15" fontId="27" fillId="0" borderId="0" xfId="0" applyNumberFormat="1" applyFont="1"/>
    <xf numFmtId="0" fontId="25" fillId="17" borderId="19" xfId="0" applyFont="1" applyFill="1" applyBorder="1" applyAlignment="1">
      <alignment wrapText="1"/>
    </xf>
    <xf numFmtId="0" fontId="25" fillId="0" borderId="28" xfId="0" applyFont="1" applyBorder="1" applyAlignment="1">
      <alignment wrapText="1"/>
    </xf>
    <xf numFmtId="0" fontId="27" fillId="18" borderId="20" xfId="0" applyFont="1" applyFill="1" applyBorder="1"/>
    <xf numFmtId="0" fontId="27" fillId="18" borderId="18" xfId="0" applyFont="1" applyFill="1" applyBorder="1"/>
    <xf numFmtId="0" fontId="25" fillId="0" borderId="14" xfId="0" applyFont="1" applyBorder="1"/>
    <xf numFmtId="0" fontId="25" fillId="0" borderId="19" xfId="0" applyFont="1" applyBorder="1"/>
    <xf numFmtId="0" fontId="25" fillId="0" borderId="13" xfId="0" applyFont="1" applyBorder="1"/>
    <xf numFmtId="0" fontId="26" fillId="16" borderId="18" xfId="0" applyFont="1" applyFill="1" applyBorder="1" applyAlignment="1">
      <alignment horizontal="center"/>
    </xf>
    <xf numFmtId="0" fontId="25" fillId="16" borderId="4" xfId="0" applyFont="1" applyFill="1" applyBorder="1"/>
    <xf numFmtId="0" fontId="25" fillId="19" borderId="0" xfId="0" applyFont="1" applyFill="1"/>
    <xf numFmtId="0" fontId="25" fillId="20" borderId="0" xfId="0" applyFont="1" applyFill="1"/>
    <xf numFmtId="0" fontId="25" fillId="21" borderId="0" xfId="0" applyFont="1" applyFill="1"/>
    <xf numFmtId="0" fontId="25" fillId="17" borderId="13" xfId="0" applyFont="1" applyFill="1" applyBorder="1"/>
    <xf numFmtId="0" fontId="25" fillId="17" borderId="19" xfId="0" applyFont="1" applyFill="1" applyBorder="1"/>
    <xf numFmtId="0" fontId="26" fillId="22" borderId="22" xfId="0" applyFont="1" applyFill="1" applyBorder="1" applyAlignment="1">
      <alignment horizontal="center"/>
    </xf>
    <xf numFmtId="0" fontId="26" fillId="22" borderId="23" xfId="0" applyFont="1" applyFill="1" applyBorder="1" applyAlignment="1">
      <alignment horizontal="center"/>
    </xf>
    <xf numFmtId="0" fontId="27" fillId="0" borderId="22" xfId="0" applyFont="1" applyBorder="1" applyAlignment="1">
      <alignment wrapText="1"/>
    </xf>
    <xf numFmtId="0" fontId="27" fillId="0" borderId="30" xfId="0" applyFont="1" applyBorder="1" applyAlignment="1">
      <alignment wrapText="1"/>
    </xf>
    <xf numFmtId="0" fontId="27" fillId="0" borderId="31" xfId="0" applyFont="1" applyBorder="1" applyAlignment="1">
      <alignment wrapText="1"/>
    </xf>
    <xf numFmtId="0" fontId="25" fillId="0" borderId="32" xfId="0" applyFont="1" applyBorder="1" applyAlignment="1">
      <alignment wrapText="1"/>
    </xf>
    <xf numFmtId="0" fontId="26" fillId="23" borderId="13" xfId="0" applyFont="1" applyFill="1" applyBorder="1" applyAlignment="1">
      <alignment horizontal="center"/>
    </xf>
    <xf numFmtId="0" fontId="26" fillId="23" borderId="14" xfId="0" applyFont="1" applyFill="1" applyBorder="1" applyAlignment="1">
      <alignment horizontal="center"/>
    </xf>
    <xf numFmtId="0" fontId="27" fillId="23" borderId="33" xfId="0" applyFont="1" applyFill="1" applyBorder="1" applyAlignment="1">
      <alignment wrapText="1"/>
    </xf>
    <xf numFmtId="0" fontId="27" fillId="23" borderId="15" xfId="0" applyFont="1" applyFill="1" applyBorder="1" applyAlignment="1">
      <alignment wrapText="1"/>
    </xf>
    <xf numFmtId="0" fontId="27" fillId="23" borderId="18" xfId="0" applyFont="1" applyFill="1" applyBorder="1" applyAlignment="1">
      <alignment wrapText="1"/>
    </xf>
    <xf numFmtId="0" fontId="27" fillId="23" borderId="20" xfId="0" applyFont="1" applyFill="1" applyBorder="1" applyAlignment="1">
      <alignment wrapText="1"/>
    </xf>
    <xf numFmtId="0" fontId="27" fillId="23" borderId="34" xfId="0" applyFont="1" applyFill="1" applyBorder="1" applyAlignment="1">
      <alignment wrapText="1"/>
    </xf>
    <xf numFmtId="0" fontId="27" fillId="23" borderId="35" xfId="0" applyFont="1" applyFill="1" applyBorder="1" applyAlignment="1">
      <alignment wrapText="1"/>
    </xf>
    <xf numFmtId="0" fontId="25" fillId="0" borderId="11" xfId="0" applyFont="1" applyBorder="1" applyAlignment="1">
      <alignment wrapText="1"/>
    </xf>
    <xf numFmtId="0" fontId="25" fillId="0" borderId="15" xfId="0" applyFont="1" applyBorder="1" applyAlignment="1">
      <alignment wrapText="1"/>
    </xf>
    <xf numFmtId="0" fontId="25" fillId="0" borderId="18" xfId="0" applyFont="1" applyBorder="1" applyAlignment="1">
      <alignment wrapText="1"/>
    </xf>
    <xf numFmtId="0" fontId="25" fillId="0" borderId="20" xfId="0" applyFont="1" applyBorder="1" applyAlignment="1">
      <alignment wrapText="1"/>
    </xf>
    <xf numFmtId="0" fontId="25" fillId="0" borderId="34" xfId="0" applyFont="1" applyBorder="1" applyAlignment="1">
      <alignment wrapText="1"/>
    </xf>
    <xf numFmtId="0" fontId="25" fillId="0" borderId="35" xfId="0" applyFont="1" applyBorder="1" applyAlignment="1">
      <alignment wrapText="1"/>
    </xf>
    <xf numFmtId="0" fontId="29" fillId="0" borderId="36" xfId="0" applyFont="1" applyBorder="1"/>
    <xf numFmtId="0" fontId="25" fillId="0" borderId="12" xfId="0" applyFont="1" applyBorder="1" applyAlignment="1">
      <alignment wrapText="1"/>
    </xf>
    <xf numFmtId="0" fontId="25" fillId="0" borderId="16" xfId="0" applyFont="1" applyBorder="1" applyAlignment="1">
      <alignment wrapText="1"/>
    </xf>
    <xf numFmtId="0" fontId="25" fillId="0" borderId="16" xfId="0" applyFont="1" applyBorder="1"/>
    <xf numFmtId="0" fontId="25" fillId="0" borderId="4" xfId="0" applyFont="1" applyBorder="1" applyAlignment="1">
      <alignment wrapText="1"/>
    </xf>
    <xf numFmtId="0" fontId="25" fillId="0" borderId="0" xfId="0" applyFont="1" applyAlignment="1">
      <alignment wrapText="1"/>
    </xf>
    <xf numFmtId="0" fontId="25" fillId="0" borderId="37" xfId="0" applyFont="1" applyBorder="1" applyAlignment="1">
      <alignment wrapText="1"/>
    </xf>
    <xf numFmtId="0" fontId="25" fillId="0" borderId="36" xfId="0" applyFont="1" applyBorder="1" applyAlignment="1">
      <alignment wrapText="1"/>
    </xf>
    <xf numFmtId="0" fontId="25" fillId="0" borderId="17" xfId="0" applyFont="1" applyBorder="1"/>
    <xf numFmtId="0" fontId="25" fillId="0" borderId="17" xfId="0" applyFont="1" applyBorder="1" applyAlignment="1">
      <alignment wrapText="1"/>
    </xf>
    <xf numFmtId="0" fontId="25" fillId="0" borderId="38" xfId="0" applyFont="1" applyBorder="1" applyAlignment="1">
      <alignment wrapText="1"/>
    </xf>
    <xf numFmtId="0" fontId="25" fillId="0" borderId="39" xfId="0" applyFont="1" applyBorder="1" applyAlignment="1">
      <alignment wrapText="1"/>
    </xf>
    <xf numFmtId="0" fontId="27" fillId="0" borderId="19" xfId="0" applyFont="1" applyBorder="1" applyAlignment="1">
      <alignment wrapText="1"/>
    </xf>
    <xf numFmtId="0" fontId="27" fillId="0" borderId="40" xfId="0" applyFont="1" applyBorder="1" applyAlignment="1">
      <alignment wrapText="1"/>
    </xf>
    <xf numFmtId="0" fontId="25" fillId="0" borderId="41" xfId="0" applyFont="1" applyBorder="1" applyAlignment="1">
      <alignment wrapText="1"/>
    </xf>
    <xf numFmtId="0" fontId="25" fillId="0" borderId="36" xfId="0" applyFont="1" applyBorder="1"/>
    <xf numFmtId="0" fontId="25" fillId="0" borderId="42" xfId="0" applyFont="1" applyBorder="1" applyAlignment="1">
      <alignment wrapText="1"/>
    </xf>
    <xf numFmtId="0" fontId="30" fillId="24" borderId="0" xfId="0" applyFont="1" applyFill="1"/>
    <xf numFmtId="0" fontId="25" fillId="25" borderId="0" xfId="0" applyFont="1" applyFill="1"/>
    <xf numFmtId="0" fontId="25" fillId="25" borderId="43" xfId="0" applyFont="1" applyFill="1" applyBorder="1"/>
    <xf numFmtId="0" fontId="32" fillId="26" borderId="4" xfId="0" applyFont="1" applyFill="1" applyBorder="1" applyAlignment="1">
      <alignment vertical="center"/>
    </xf>
    <xf numFmtId="0" fontId="32" fillId="26" borderId="19" xfId="0" applyFont="1" applyFill="1" applyBorder="1" applyAlignment="1">
      <alignment vertical="center"/>
    </xf>
    <xf numFmtId="0" fontId="32" fillId="26" borderId="18" xfId="0" applyFont="1" applyFill="1" applyBorder="1" applyAlignment="1">
      <alignment vertical="center"/>
    </xf>
    <xf numFmtId="0" fontId="32" fillId="26" borderId="13" xfId="0" applyFont="1" applyFill="1" applyBorder="1" applyAlignment="1">
      <alignment vertical="center" wrapText="1"/>
    </xf>
    <xf numFmtId="0" fontId="32" fillId="26" borderId="14" xfId="0" applyFont="1" applyFill="1" applyBorder="1" applyAlignment="1">
      <alignment vertical="center" wrapText="1"/>
    </xf>
    <xf numFmtId="0" fontId="32" fillId="26" borderId="19" xfId="0" applyFont="1" applyFill="1" applyBorder="1" applyAlignment="1">
      <alignment vertical="center" wrapText="1"/>
    </xf>
    <xf numFmtId="0" fontId="32" fillId="26" borderId="19" xfId="0" applyFont="1" applyFill="1" applyBorder="1"/>
    <xf numFmtId="0" fontId="34" fillId="27" borderId="44" xfId="0" applyFont="1" applyFill="1" applyBorder="1" applyAlignment="1">
      <alignment horizontal="center" vertical="center"/>
    </xf>
    <xf numFmtId="0" fontId="34" fillId="27" borderId="45" xfId="0" applyFont="1" applyFill="1" applyBorder="1" applyAlignment="1">
      <alignment horizontal="center" vertical="center"/>
    </xf>
    <xf numFmtId="0" fontId="35" fillId="0" borderId="0" xfId="0" applyFont="1"/>
    <xf numFmtId="0" fontId="39" fillId="30" borderId="56" xfId="0" applyFont="1" applyFill="1" applyBorder="1" applyAlignment="1">
      <alignment horizontal="center" vertical="center" wrapText="1"/>
    </xf>
    <xf numFmtId="0" fontId="39" fillId="30" borderId="57" xfId="0" applyFont="1" applyFill="1" applyBorder="1" applyAlignment="1">
      <alignment horizontal="center" vertical="center" wrapText="1"/>
    </xf>
    <xf numFmtId="0" fontId="39" fillId="30" borderId="58" xfId="0" applyFont="1" applyFill="1" applyBorder="1" applyAlignment="1">
      <alignment horizontal="center" vertical="center" wrapText="1"/>
    </xf>
    <xf numFmtId="0" fontId="39" fillId="30" borderId="59" xfId="0" applyFont="1" applyFill="1" applyBorder="1" applyAlignment="1">
      <alignment horizontal="center" vertical="center" wrapText="1"/>
    </xf>
    <xf numFmtId="0" fontId="40" fillId="29" borderId="61" xfId="0" applyFont="1" applyFill="1" applyBorder="1" applyAlignment="1">
      <alignment vertical="center" wrapText="1"/>
    </xf>
    <xf numFmtId="8" fontId="40" fillId="29" borderId="62" xfId="0" applyNumberFormat="1" applyFont="1" applyFill="1" applyBorder="1" applyAlignment="1">
      <alignment vertical="center" wrapText="1"/>
    </xf>
    <xf numFmtId="0" fontId="39" fillId="10" borderId="44" xfId="0" applyFont="1" applyFill="1" applyBorder="1" applyAlignment="1">
      <alignment vertical="center"/>
    </xf>
    <xf numFmtId="8" fontId="39" fillId="10" borderId="63" xfId="0" applyNumberFormat="1" applyFont="1" applyFill="1" applyBorder="1" applyAlignment="1">
      <alignment vertical="center"/>
    </xf>
    <xf numFmtId="0" fontId="40" fillId="29" borderId="65" xfId="0" applyFont="1" applyFill="1" applyBorder="1" applyAlignment="1">
      <alignment vertical="center" wrapText="1"/>
    </xf>
    <xf numFmtId="8" fontId="40" fillId="29" borderId="51" xfId="0" applyNumberFormat="1" applyFont="1" applyFill="1" applyBorder="1" applyAlignment="1">
      <alignment vertical="center" wrapText="1"/>
    </xf>
    <xf numFmtId="0" fontId="41" fillId="0" borderId="0" xfId="0" applyFont="1"/>
    <xf numFmtId="0" fontId="39" fillId="10" borderId="69" xfId="0" applyFont="1" applyFill="1" applyBorder="1" applyAlignment="1">
      <alignment vertical="center"/>
    </xf>
    <xf numFmtId="0" fontId="39" fillId="10" borderId="70" xfId="0" applyFont="1" applyFill="1" applyBorder="1" applyAlignment="1">
      <alignment vertical="center"/>
    </xf>
    <xf numFmtId="0" fontId="39" fillId="10" borderId="71" xfId="0" applyFont="1" applyFill="1" applyBorder="1" applyAlignment="1">
      <alignment vertical="center"/>
    </xf>
    <xf numFmtId="0" fontId="42" fillId="0" borderId="0" xfId="0" applyFont="1" applyAlignment="1">
      <alignment vertical="center"/>
    </xf>
    <xf numFmtId="0" fontId="32" fillId="2" borderId="0" xfId="0" applyFont="1" applyFill="1" applyAlignment="1">
      <alignment horizontal="center" vertical="center"/>
    </xf>
    <xf numFmtId="0" fontId="41" fillId="0" borderId="0" xfId="0" applyFont="1" applyAlignment="1">
      <alignment wrapText="1"/>
    </xf>
    <xf numFmtId="0" fontId="47" fillId="28" borderId="46" xfId="0" applyFont="1" applyFill="1" applyBorder="1" applyAlignment="1">
      <alignment vertical="center"/>
    </xf>
    <xf numFmtId="0" fontId="47" fillId="28" borderId="46" xfId="0" applyFont="1" applyFill="1" applyBorder="1" applyAlignment="1">
      <alignment vertical="center" wrapText="1"/>
    </xf>
    <xf numFmtId="0" fontId="47" fillId="28" borderId="70" xfId="0" applyFont="1" applyFill="1" applyBorder="1" applyAlignment="1">
      <alignment vertical="center" wrapText="1"/>
    </xf>
    <xf numFmtId="0" fontId="48" fillId="19" borderId="0" xfId="0" applyFont="1" applyFill="1" applyAlignment="1">
      <alignment horizontal="center" vertical="center" wrapText="1"/>
    </xf>
    <xf numFmtId="0" fontId="48" fillId="19" borderId="81" xfId="0" applyFont="1" applyFill="1" applyBorder="1" applyAlignment="1">
      <alignment horizontal="center" vertical="center" wrapText="1"/>
    </xf>
    <xf numFmtId="0" fontId="48" fillId="19" borderId="0" xfId="0" applyFont="1" applyFill="1" applyAlignment="1">
      <alignment wrapText="1"/>
    </xf>
    <xf numFmtId="0" fontId="49" fillId="21" borderId="4" xfId="0" applyFont="1" applyFill="1" applyBorder="1" applyAlignment="1">
      <alignment horizontal="center" vertical="center"/>
    </xf>
    <xf numFmtId="0" fontId="48" fillId="19" borderId="0" xfId="0" applyFont="1" applyFill="1" applyAlignment="1">
      <alignment horizontal="center"/>
    </xf>
    <xf numFmtId="0" fontId="48" fillId="19" borderId="4" xfId="0" applyFont="1" applyFill="1" applyBorder="1" applyAlignment="1">
      <alignment horizontal="center"/>
    </xf>
    <xf numFmtId="8" fontId="39" fillId="10" borderId="71" xfId="0" applyNumberFormat="1" applyFont="1" applyFill="1" applyBorder="1" applyAlignment="1">
      <alignment vertical="center" wrapText="1"/>
    </xf>
    <xf numFmtId="0" fontId="31" fillId="26" borderId="12" xfId="0" applyFont="1" applyFill="1" applyBorder="1" applyAlignment="1">
      <alignment vertical="center"/>
    </xf>
    <xf numFmtId="0" fontId="31" fillId="26" borderId="0" xfId="0" applyFont="1" applyFill="1" applyAlignment="1">
      <alignment vertical="center"/>
    </xf>
    <xf numFmtId="0" fontId="31" fillId="26" borderId="4" xfId="0" applyFont="1" applyFill="1" applyBorder="1" applyAlignment="1">
      <alignment vertical="center"/>
    </xf>
    <xf numFmtId="0" fontId="31" fillId="26" borderId="0" xfId="0" applyFont="1" applyFill="1" applyAlignment="1">
      <alignment vertical="center" wrapText="1"/>
    </xf>
    <xf numFmtId="0" fontId="31" fillId="26" borderId="4" xfId="0" applyFont="1" applyFill="1" applyBorder="1" applyAlignment="1">
      <alignment vertical="center" wrapText="1"/>
    </xf>
    <xf numFmtId="0" fontId="27" fillId="0" borderId="17" xfId="0" applyFont="1" applyBorder="1" applyAlignment="1">
      <alignment wrapText="1"/>
    </xf>
    <xf numFmtId="0" fontId="27" fillId="23" borderId="84" xfId="0" applyFont="1" applyFill="1" applyBorder="1" applyAlignment="1">
      <alignment wrapText="1"/>
    </xf>
    <xf numFmtId="0" fontId="52" fillId="19" borderId="0" xfId="2" applyFont="1" applyFill="1" applyBorder="1" applyAlignment="1" applyProtection="1">
      <alignment vertical="center"/>
      <protection locked="0"/>
    </xf>
    <xf numFmtId="0" fontId="2" fillId="19" borderId="0" xfId="2" applyFill="1" applyBorder="1" applyAlignment="1" applyProtection="1">
      <alignment horizontal="center" vertical="center"/>
      <protection locked="0"/>
    </xf>
    <xf numFmtId="0" fontId="35" fillId="0" borderId="0" xfId="0" applyFont="1" applyProtection="1">
      <protection locked="0"/>
    </xf>
    <xf numFmtId="0" fontId="50" fillId="0" borderId="0" xfId="0" applyFont="1" applyProtection="1">
      <protection locked="0"/>
    </xf>
    <xf numFmtId="0" fontId="51" fillId="0" borderId="0" xfId="0" applyFont="1" applyProtection="1">
      <protection locked="0"/>
    </xf>
    <xf numFmtId="0" fontId="35" fillId="0" borderId="4" xfId="0" applyFont="1" applyBorder="1" applyProtection="1">
      <protection locked="0"/>
    </xf>
    <xf numFmtId="0" fontId="35" fillId="0" borderId="83" xfId="0" applyFont="1" applyBorder="1" applyProtection="1">
      <protection locked="0"/>
    </xf>
    <xf numFmtId="0" fontId="35" fillId="0" borderId="9" xfId="0" applyFont="1" applyBorder="1" applyProtection="1">
      <protection locked="0"/>
    </xf>
    <xf numFmtId="0" fontId="35" fillId="0" borderId="8" xfId="0" applyFont="1" applyBorder="1" applyProtection="1">
      <protection locked="0"/>
    </xf>
    <xf numFmtId="0" fontId="20" fillId="6" borderId="0" xfId="2" applyFont="1" applyFill="1" applyAlignment="1" applyProtection="1">
      <alignment horizontal="center" vertical="center" wrapText="1"/>
      <protection locked="0"/>
    </xf>
    <xf numFmtId="0" fontId="38" fillId="31" borderId="60" xfId="0" applyFont="1" applyFill="1" applyBorder="1" applyAlignment="1" applyProtection="1">
      <alignment vertical="center"/>
      <protection locked="0"/>
    </xf>
    <xf numFmtId="0" fontId="38" fillId="31" borderId="2" xfId="0" applyFont="1" applyFill="1" applyBorder="1" applyAlignment="1" applyProtection="1">
      <alignment vertical="center"/>
      <protection locked="0"/>
    </xf>
    <xf numFmtId="0" fontId="38" fillId="31" borderId="63" xfId="0" applyFont="1" applyFill="1" applyBorder="1" applyAlignment="1" applyProtection="1">
      <alignment vertical="center"/>
      <protection locked="0"/>
    </xf>
    <xf numFmtId="0" fontId="40" fillId="9" borderId="60" xfId="0" applyFont="1" applyFill="1" applyBorder="1" applyAlignment="1">
      <alignment vertical="center"/>
    </xf>
    <xf numFmtId="0" fontId="40" fillId="9" borderId="44" xfId="0" applyFont="1" applyFill="1" applyBorder="1" applyAlignment="1">
      <alignment vertical="center" wrapText="1"/>
    </xf>
    <xf numFmtId="0" fontId="40" fillId="9" borderId="64" xfId="0" applyFont="1" applyFill="1" applyBorder="1" applyAlignment="1">
      <alignment vertical="center" wrapText="1"/>
    </xf>
    <xf numFmtId="0" fontId="40" fillId="9" borderId="67" xfId="0" applyFont="1" applyFill="1" applyBorder="1" applyAlignment="1">
      <alignment vertical="center" wrapText="1"/>
    </xf>
    <xf numFmtId="0" fontId="40" fillId="9" borderId="51" xfId="0" applyFont="1" applyFill="1" applyBorder="1" applyAlignment="1">
      <alignment vertical="center" wrapText="1"/>
    </xf>
    <xf numFmtId="0" fontId="0" fillId="0" borderId="9" xfId="0" applyBorder="1" applyProtection="1">
      <protection locked="0"/>
    </xf>
    <xf numFmtId="0" fontId="40" fillId="29" borderId="66" xfId="0" applyFont="1" applyFill="1" applyBorder="1" applyAlignment="1">
      <alignment horizontal="center" vertical="center"/>
    </xf>
    <xf numFmtId="0" fontId="40" fillId="29" borderId="50" xfId="0" applyFont="1" applyFill="1" applyBorder="1" applyAlignment="1">
      <alignment horizontal="center" vertical="center"/>
    </xf>
    <xf numFmtId="0" fontId="40" fillId="29" borderId="79" xfId="0" applyFont="1" applyFill="1" applyBorder="1" applyAlignment="1">
      <alignment horizontal="center" vertical="center"/>
    </xf>
    <xf numFmtId="0" fontId="40" fillId="29" borderId="68" xfId="0" applyFont="1" applyFill="1" applyBorder="1" applyAlignment="1">
      <alignment horizontal="center" vertical="center"/>
    </xf>
    <xf numFmtId="0" fontId="40" fillId="29" borderId="53" xfId="0" applyFont="1" applyFill="1" applyBorder="1" applyAlignment="1">
      <alignment horizontal="center" vertical="center"/>
    </xf>
    <xf numFmtId="0" fontId="40" fillId="29" borderId="80" xfId="0" applyFont="1" applyFill="1" applyBorder="1" applyAlignment="1">
      <alignment horizontal="center" vertical="center"/>
    </xf>
    <xf numFmtId="8" fontId="40" fillId="29" borderId="85" xfId="0" applyNumberFormat="1" applyFont="1" applyFill="1" applyBorder="1" applyAlignment="1">
      <alignment vertical="center" wrapText="1"/>
    </xf>
    <xf numFmtId="0" fontId="34" fillId="5" borderId="0" xfId="0" applyFont="1" applyFill="1" applyAlignment="1">
      <alignment horizontal="center" vertical="center"/>
    </xf>
    <xf numFmtId="0" fontId="39" fillId="10" borderId="88" xfId="0" applyFont="1" applyFill="1" applyBorder="1" applyAlignment="1">
      <alignment vertical="center"/>
    </xf>
    <xf numFmtId="0" fontId="39" fillId="10" borderId="89" xfId="0" applyFont="1" applyFill="1" applyBorder="1" applyAlignment="1">
      <alignment vertical="center"/>
    </xf>
    <xf numFmtId="0" fontId="40" fillId="9" borderId="87" xfId="0" applyFont="1" applyFill="1" applyBorder="1" applyAlignment="1">
      <alignment vertical="center" wrapText="1"/>
    </xf>
    <xf numFmtId="0" fontId="40" fillId="9" borderId="85" xfId="0" applyFont="1" applyFill="1" applyBorder="1" applyAlignment="1">
      <alignment vertical="center" wrapText="1"/>
    </xf>
    <xf numFmtId="0" fontId="35" fillId="2" borderId="0" xfId="0" applyFont="1" applyFill="1" applyAlignment="1">
      <alignment horizontal="left" vertical="center" wrapText="1"/>
    </xf>
    <xf numFmtId="0" fontId="35" fillId="2" borderId="4" xfId="0" applyFont="1" applyFill="1" applyBorder="1" applyAlignment="1">
      <alignment horizontal="left" vertical="center" wrapText="1"/>
    </xf>
    <xf numFmtId="0" fontId="35" fillId="2" borderId="0" xfId="0" applyFont="1" applyFill="1" applyAlignment="1">
      <alignment horizontal="left" vertical="center"/>
    </xf>
    <xf numFmtId="0" fontId="54" fillId="19" borderId="0" xfId="2" applyFont="1" applyFill="1" applyBorder="1" applyAlignment="1" applyProtection="1">
      <alignment horizontal="center" vertical="center"/>
      <protection locked="0"/>
    </xf>
    <xf numFmtId="0" fontId="48" fillId="19" borderId="90" xfId="0" applyFont="1" applyFill="1" applyBorder="1" applyAlignment="1">
      <alignment horizontal="center" vertical="center" wrapText="1"/>
    </xf>
    <xf numFmtId="8" fontId="49" fillId="21" borderId="12" xfId="0" applyNumberFormat="1" applyFont="1" applyFill="1" applyBorder="1" applyAlignment="1">
      <alignment horizontal="center" vertical="center" wrapText="1"/>
    </xf>
    <xf numFmtId="0" fontId="49" fillId="21" borderId="12" xfId="0" applyFont="1" applyFill="1" applyBorder="1" applyAlignment="1">
      <alignment horizontal="center" vertical="center"/>
    </xf>
    <xf numFmtId="0" fontId="35" fillId="0" borderId="12" xfId="0" applyFont="1" applyBorder="1" applyProtection="1">
      <protection locked="0"/>
    </xf>
    <xf numFmtId="0" fontId="0" fillId="0" borderId="12" xfId="0" applyBorder="1"/>
    <xf numFmtId="8" fontId="49" fillId="21" borderId="4" xfId="0" applyNumberFormat="1" applyFont="1" applyFill="1" applyBorder="1" applyAlignment="1">
      <alignment horizontal="center" vertical="center" wrapText="1"/>
    </xf>
    <xf numFmtId="0" fontId="0" fillId="0" borderId="4" xfId="0" applyBorder="1"/>
    <xf numFmtId="0" fontId="35" fillId="0" borderId="91" xfId="0" applyFont="1" applyBorder="1" applyProtection="1">
      <protection locked="0"/>
    </xf>
    <xf numFmtId="0" fontId="18" fillId="7" borderId="92" xfId="0" applyFont="1" applyFill="1" applyBorder="1" applyAlignment="1">
      <alignment horizontal="centerContinuous"/>
    </xf>
    <xf numFmtId="0" fontId="18" fillId="7" borderId="10" xfId="0" applyFont="1" applyFill="1" applyBorder="1" applyAlignment="1">
      <alignment horizontal="centerContinuous"/>
    </xf>
    <xf numFmtId="0" fontId="35" fillId="29" borderId="52" xfId="0" applyFont="1" applyFill="1" applyBorder="1" applyAlignment="1" applyProtection="1">
      <alignment horizontal="center" vertical="center"/>
      <protection locked="0"/>
    </xf>
    <xf numFmtId="0" fontId="35" fillId="29" borderId="53" xfId="0" applyFont="1" applyFill="1" applyBorder="1" applyAlignment="1" applyProtection="1">
      <alignment horizontal="center" vertical="center"/>
      <protection locked="0"/>
    </xf>
    <xf numFmtId="0" fontId="46" fillId="5" borderId="0" xfId="0" applyFont="1" applyFill="1" applyAlignment="1">
      <alignment horizontal="center" vertical="center"/>
    </xf>
    <xf numFmtId="0" fontId="46" fillId="5" borderId="4" xfId="0" applyFont="1" applyFill="1" applyBorder="1" applyAlignment="1">
      <alignment horizontal="center" vertical="center"/>
    </xf>
    <xf numFmtId="0" fontId="44" fillId="4" borderId="0" xfId="0" applyFont="1" applyFill="1" applyAlignment="1">
      <alignment horizontal="center" vertical="center"/>
    </xf>
    <xf numFmtId="0" fontId="44" fillId="4" borderId="4" xfId="0" applyFont="1" applyFill="1" applyBorder="1" applyAlignment="1">
      <alignment horizontal="center" vertical="center"/>
    </xf>
    <xf numFmtId="0" fontId="46" fillId="28" borderId="54" xfId="0" applyFont="1" applyFill="1" applyBorder="1" applyAlignment="1">
      <alignment horizontal="center" vertical="center"/>
    </xf>
    <xf numFmtId="0" fontId="46" fillId="28" borderId="55" xfId="0" applyFont="1" applyFill="1" applyBorder="1" applyAlignment="1">
      <alignment horizontal="center" vertical="center"/>
    </xf>
    <xf numFmtId="0" fontId="46" fillId="28" borderId="77" xfId="0" applyFont="1" applyFill="1" applyBorder="1" applyAlignment="1">
      <alignment horizontal="center" vertical="center"/>
    </xf>
    <xf numFmtId="0" fontId="46" fillId="28" borderId="78" xfId="0" applyFont="1" applyFill="1" applyBorder="1" applyAlignment="1">
      <alignment horizontal="center" vertical="center"/>
    </xf>
    <xf numFmtId="0" fontId="46" fillId="28" borderId="3" xfId="0" applyFont="1" applyFill="1" applyBorder="1" applyAlignment="1">
      <alignment horizontal="center" vertical="center"/>
    </xf>
    <xf numFmtId="0" fontId="46" fillId="28" borderId="73" xfId="0" applyFont="1" applyFill="1" applyBorder="1" applyAlignment="1">
      <alignment horizontal="center" vertical="center"/>
    </xf>
    <xf numFmtId="0" fontId="35" fillId="29" borderId="47" xfId="0" applyFont="1" applyFill="1" applyBorder="1" applyAlignment="1" applyProtection="1">
      <alignment horizontal="center" vertical="center"/>
      <protection locked="0"/>
    </xf>
    <xf numFmtId="0" fontId="35" fillId="29" borderId="48" xfId="0" applyFont="1" applyFill="1" applyBorder="1" applyAlignment="1" applyProtection="1">
      <alignment horizontal="center" vertical="center"/>
      <protection locked="0"/>
    </xf>
    <xf numFmtId="0" fontId="35" fillId="29" borderId="49" xfId="0" applyFont="1" applyFill="1" applyBorder="1" applyAlignment="1" applyProtection="1">
      <alignment horizontal="center" vertical="center"/>
      <protection locked="0"/>
    </xf>
    <xf numFmtId="0" fontId="35" fillId="29" borderId="50" xfId="0" applyFont="1" applyFill="1" applyBorder="1" applyAlignment="1" applyProtection="1">
      <alignment horizontal="center" vertical="center"/>
      <protection locked="0"/>
    </xf>
    <xf numFmtId="0" fontId="35" fillId="29" borderId="49" xfId="0" applyFont="1" applyFill="1" applyBorder="1" applyAlignment="1" applyProtection="1">
      <alignment horizontal="left" vertical="center"/>
      <protection locked="0"/>
    </xf>
    <xf numFmtId="0" fontId="35" fillId="29" borderId="50" xfId="0" applyFont="1" applyFill="1" applyBorder="1" applyAlignment="1" applyProtection="1">
      <alignment horizontal="left" vertical="center"/>
      <protection locked="0"/>
    </xf>
    <xf numFmtId="0" fontId="35" fillId="29" borderId="75" xfId="0" applyFont="1" applyFill="1" applyBorder="1" applyAlignment="1" applyProtection="1">
      <alignment horizontal="left" vertical="center"/>
      <protection locked="0"/>
    </xf>
    <xf numFmtId="0" fontId="37" fillId="29" borderId="52" xfId="0" applyFont="1" applyFill="1" applyBorder="1" applyAlignment="1" applyProtection="1">
      <alignment horizontal="left" vertical="center"/>
      <protection locked="0"/>
    </xf>
    <xf numFmtId="0" fontId="37" fillId="29" borderId="53" xfId="0" applyFont="1" applyFill="1" applyBorder="1" applyAlignment="1" applyProtection="1">
      <alignment horizontal="left" vertical="center"/>
      <protection locked="0"/>
    </xf>
    <xf numFmtId="0" fontId="37" fillId="29" borderId="76" xfId="0" applyFont="1" applyFill="1" applyBorder="1" applyAlignment="1" applyProtection="1">
      <alignment horizontal="left" vertical="center"/>
      <protection locked="0"/>
    </xf>
    <xf numFmtId="0" fontId="46" fillId="28" borderId="0" xfId="0" applyFont="1" applyFill="1" applyAlignment="1">
      <alignment horizontal="center" vertical="center"/>
    </xf>
    <xf numFmtId="0" fontId="35" fillId="29" borderId="47" xfId="0" applyFont="1" applyFill="1" applyBorder="1" applyAlignment="1" applyProtection="1">
      <alignment horizontal="left" vertical="center"/>
      <protection locked="0"/>
    </xf>
    <xf numFmtId="0" fontId="35" fillId="29" borderId="48" xfId="0" applyFont="1" applyFill="1" applyBorder="1" applyAlignment="1" applyProtection="1">
      <alignment horizontal="left" vertical="center"/>
      <protection locked="0"/>
    </xf>
    <xf numFmtId="0" fontId="35" fillId="29" borderId="74" xfId="0" applyFont="1" applyFill="1" applyBorder="1" applyAlignment="1" applyProtection="1">
      <alignment horizontal="left" vertical="center"/>
      <protection locked="0"/>
    </xf>
    <xf numFmtId="0" fontId="36" fillId="29" borderId="49" xfId="0" applyFont="1" applyFill="1" applyBorder="1" applyAlignment="1" applyProtection="1">
      <alignment horizontal="left" vertical="center"/>
      <protection locked="0"/>
    </xf>
    <xf numFmtId="0" fontId="36" fillId="29" borderId="50" xfId="0" applyFont="1" applyFill="1" applyBorder="1" applyAlignment="1" applyProtection="1">
      <alignment horizontal="left" vertical="center"/>
      <protection locked="0"/>
    </xf>
    <xf numFmtId="0" fontId="36" fillId="29" borderId="75" xfId="0" applyFont="1" applyFill="1" applyBorder="1" applyAlignment="1" applyProtection="1">
      <alignment horizontal="left" vertical="center"/>
      <protection locked="0"/>
    </xf>
    <xf numFmtId="0" fontId="45" fillId="8" borderId="0" xfId="0" applyFont="1" applyFill="1" applyAlignment="1">
      <alignment horizontal="center" vertical="center"/>
    </xf>
    <xf numFmtId="0" fontId="45" fillId="8" borderId="4" xfId="0" applyFont="1" applyFill="1" applyBorder="1" applyAlignment="1">
      <alignment horizontal="center" vertical="center"/>
    </xf>
    <xf numFmtId="0" fontId="35" fillId="2" borderId="72" xfId="0" applyFont="1" applyFill="1" applyBorder="1" applyAlignment="1">
      <alignment horizontal="left" vertical="center" wrapText="1"/>
    </xf>
    <xf numFmtId="0" fontId="35" fillId="2" borderId="0" xfId="0" applyFont="1" applyFill="1" applyAlignment="1">
      <alignment horizontal="left" vertical="center" wrapText="1"/>
    </xf>
    <xf numFmtId="0" fontId="35" fillId="2" borderId="4"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5" fillId="2" borderId="86" xfId="0" applyFont="1" applyFill="1" applyBorder="1" applyAlignment="1">
      <alignment horizontal="left" vertical="center" wrapText="1"/>
    </xf>
    <xf numFmtId="0" fontId="43" fillId="19" borderId="0" xfId="2" applyFont="1" applyFill="1" applyAlignment="1" applyProtection="1">
      <alignment horizontal="center" vertical="center"/>
      <protection locked="0"/>
    </xf>
    <xf numFmtId="0" fontId="20" fillId="6" borderId="0" xfId="2" applyFont="1" applyFill="1" applyAlignment="1" applyProtection="1">
      <alignment horizontal="center" vertical="center" wrapText="1"/>
      <protection locked="0"/>
    </xf>
    <xf numFmtId="0" fontId="17" fillId="6" borderId="1" xfId="0" applyFont="1" applyFill="1" applyBorder="1" applyAlignment="1">
      <alignment horizontal="center"/>
    </xf>
    <xf numFmtId="0" fontId="17" fillId="6" borderId="10" xfId="0" applyFont="1" applyFill="1" applyBorder="1" applyAlignment="1">
      <alignment horizontal="center"/>
    </xf>
    <xf numFmtId="0" fontId="42" fillId="19" borderId="82" xfId="0" applyFont="1" applyFill="1" applyBorder="1" applyAlignment="1">
      <alignment horizontal="center"/>
    </xf>
    <xf numFmtId="0" fontId="42" fillId="19" borderId="48" xfId="0" applyFont="1" applyFill="1" applyBorder="1" applyAlignment="1">
      <alignment horizontal="center"/>
    </xf>
    <xf numFmtId="0" fontId="31" fillId="26" borderId="11" xfId="0" applyFont="1" applyFill="1" applyBorder="1" applyAlignment="1">
      <alignment horizontal="center" vertical="center"/>
    </xf>
    <xf numFmtId="0" fontId="31" fillId="26" borderId="20" xfId="0" applyFont="1" applyFill="1" applyBorder="1" applyAlignment="1">
      <alignment horizontal="center" vertical="center"/>
    </xf>
    <xf numFmtId="0" fontId="31" fillId="26" borderId="18" xfId="0" applyFont="1" applyFill="1" applyBorder="1" applyAlignment="1">
      <alignment horizontal="center" vertical="center"/>
    </xf>
    <xf numFmtId="0" fontId="31" fillId="26" borderId="12" xfId="0" applyFont="1" applyFill="1" applyBorder="1" applyAlignment="1">
      <alignment horizontal="center" vertical="center"/>
    </xf>
    <xf numFmtId="0" fontId="31" fillId="26" borderId="0" xfId="0" applyFont="1" applyFill="1" applyAlignment="1">
      <alignment horizontal="center" vertical="center"/>
    </xf>
    <xf numFmtId="0" fontId="31" fillId="26" borderId="4" xfId="0" applyFont="1" applyFill="1" applyBorder="1" applyAlignment="1">
      <alignment horizontal="center" vertical="center"/>
    </xf>
    <xf numFmtId="0" fontId="32" fillId="26" borderId="12" xfId="0" applyFont="1" applyFill="1" applyBorder="1" applyAlignment="1">
      <alignment vertical="center"/>
    </xf>
    <xf numFmtId="0" fontId="32" fillId="26" borderId="0" xfId="0" applyFont="1" applyFill="1" applyAlignment="1">
      <alignment vertical="center"/>
    </xf>
    <xf numFmtId="0" fontId="32" fillId="26" borderId="12" xfId="0" applyFont="1" applyFill="1" applyBorder="1" applyAlignment="1">
      <alignment horizontal="left" vertical="center" wrapText="1"/>
    </xf>
    <xf numFmtId="0" fontId="32" fillId="26" borderId="0" xfId="0" applyFont="1" applyFill="1" applyAlignment="1">
      <alignment horizontal="left" vertical="center" wrapText="1"/>
    </xf>
    <xf numFmtId="0" fontId="32" fillId="26" borderId="4" xfId="0" applyFont="1" applyFill="1" applyBorder="1" applyAlignment="1">
      <alignment horizontal="left" vertical="center" wrapText="1"/>
    </xf>
    <xf numFmtId="0" fontId="33" fillId="26" borderId="12" xfId="2" applyFont="1" applyFill="1" applyBorder="1" applyAlignment="1" applyProtection="1">
      <alignment vertical="center" wrapText="1"/>
      <protection locked="0"/>
    </xf>
    <xf numFmtId="0" fontId="33" fillId="26" borderId="0" xfId="2" applyFont="1" applyFill="1" applyBorder="1" applyAlignment="1" applyProtection="1">
      <alignment vertical="center" wrapText="1"/>
      <protection locked="0"/>
    </xf>
    <xf numFmtId="0" fontId="33" fillId="26" borderId="4" xfId="2" applyFont="1" applyFill="1" applyBorder="1" applyAlignment="1" applyProtection="1">
      <alignment vertical="center" wrapText="1"/>
      <protection locked="0"/>
    </xf>
    <xf numFmtId="0" fontId="32" fillId="26" borderId="12" xfId="0" applyFont="1" applyFill="1" applyBorder="1" applyAlignment="1">
      <alignment horizontal="left" vertical="center"/>
    </xf>
    <xf numFmtId="0" fontId="32" fillId="26" borderId="0" xfId="0" applyFont="1" applyFill="1" applyAlignment="1">
      <alignment horizontal="left" vertical="center"/>
    </xf>
    <xf numFmtId="0" fontId="32" fillId="26" borderId="4" xfId="0" applyFont="1" applyFill="1" applyBorder="1" applyAlignment="1">
      <alignment horizontal="left" vertical="center"/>
    </xf>
    <xf numFmtId="0" fontId="32" fillId="17" borderId="12" xfId="0" applyFont="1" applyFill="1" applyBorder="1" applyAlignment="1">
      <alignment horizontal="left" vertical="center" wrapText="1"/>
    </xf>
    <xf numFmtId="0" fontId="32" fillId="17" borderId="0" xfId="0" applyFont="1" applyFill="1" applyAlignment="1">
      <alignment horizontal="left" vertical="center" wrapText="1"/>
    </xf>
    <xf numFmtId="0" fontId="32" fillId="17" borderId="4" xfId="0" applyFont="1" applyFill="1" applyBorder="1" applyAlignment="1">
      <alignment horizontal="left" vertical="center" wrapText="1"/>
    </xf>
    <xf numFmtId="0" fontId="32" fillId="26" borderId="13" xfId="0" applyFont="1" applyFill="1" applyBorder="1" applyAlignment="1">
      <alignment vertical="center"/>
    </xf>
    <xf numFmtId="0" fontId="32" fillId="26" borderId="14" xfId="0" applyFont="1" applyFill="1" applyBorder="1" applyAlignment="1">
      <alignment vertical="center"/>
    </xf>
    <xf numFmtId="0" fontId="32" fillId="26" borderId="20" xfId="0" applyFont="1" applyFill="1" applyBorder="1" applyAlignment="1">
      <alignment vertical="center"/>
    </xf>
    <xf numFmtId="0" fontId="32" fillId="26" borderId="11" xfId="0" applyFont="1" applyFill="1" applyBorder="1" applyAlignment="1">
      <alignment vertical="center"/>
    </xf>
    <xf numFmtId="0" fontId="32" fillId="26" borderId="12" xfId="0" applyFont="1" applyFill="1" applyBorder="1" applyAlignment="1">
      <alignment horizontal="left" vertical="top" wrapText="1"/>
    </xf>
    <xf numFmtId="0" fontId="32" fillId="26" borderId="0" xfId="0" applyFont="1" applyFill="1" applyAlignment="1">
      <alignment horizontal="left" vertical="top" wrapText="1"/>
    </xf>
    <xf numFmtId="0" fontId="32" fillId="26" borderId="4" xfId="0" applyFont="1" applyFill="1" applyBorder="1" applyAlignment="1">
      <alignment horizontal="left" vertical="top" wrapText="1"/>
    </xf>
    <xf numFmtId="0" fontId="32" fillId="26" borderId="12" xfId="0" applyFont="1" applyFill="1" applyBorder="1" applyAlignment="1">
      <alignment vertical="center" wrapText="1"/>
    </xf>
    <xf numFmtId="0" fontId="32" fillId="26" borderId="0" xfId="0" applyFont="1" applyFill="1" applyAlignment="1">
      <alignment vertical="center" wrapText="1"/>
    </xf>
    <xf numFmtId="0" fontId="32" fillId="26" borderId="4" xfId="0" applyFont="1" applyFill="1" applyBorder="1" applyAlignment="1">
      <alignment vertical="center" wrapText="1"/>
    </xf>
    <xf numFmtId="0" fontId="31" fillId="26" borderId="12" xfId="0" applyFont="1" applyFill="1" applyBorder="1" applyAlignment="1">
      <alignment horizontal="left" vertical="center" wrapText="1"/>
    </xf>
    <xf numFmtId="0" fontId="31" fillId="26" borderId="0" xfId="0" applyFont="1" applyFill="1" applyAlignment="1">
      <alignment horizontal="left" vertical="center" wrapText="1"/>
    </xf>
    <xf numFmtId="0" fontId="32" fillId="26" borderId="13" xfId="0" applyFont="1" applyFill="1" applyBorder="1"/>
    <xf numFmtId="0" fontId="32" fillId="26" borderId="14" xfId="0" applyFont="1" applyFill="1" applyBorder="1"/>
    <xf numFmtId="0" fontId="26" fillId="16" borderId="11" xfId="0" applyFont="1" applyFill="1" applyBorder="1" applyAlignment="1">
      <alignment horizontal="center"/>
    </xf>
    <xf numFmtId="0" fontId="26" fillId="16" borderId="18" xfId="0" applyFont="1" applyFill="1" applyBorder="1" applyAlignment="1">
      <alignment horizontal="center"/>
    </xf>
    <xf numFmtId="0" fontId="14" fillId="11" borderId="0" xfId="0" applyFont="1" applyFill="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23" fillId="12" borderId="0" xfId="0" applyFont="1" applyFill="1" applyAlignment="1">
      <alignment horizontal="center"/>
    </xf>
    <xf numFmtId="0" fontId="24" fillId="0" borderId="0" xfId="0" applyFont="1" applyAlignment="1">
      <alignment horizontal="center"/>
    </xf>
    <xf numFmtId="0" fontId="24" fillId="0" borderId="0" xfId="0" applyFont="1" applyAlignment="1">
      <alignment horizontal="center" wrapText="1"/>
    </xf>
    <xf numFmtId="0" fontId="26" fillId="16" borderId="20" xfId="0" applyFont="1" applyFill="1" applyBorder="1" applyAlignment="1">
      <alignment horizontal="center"/>
    </xf>
  </cellXfs>
  <cellStyles count="3">
    <cellStyle name="Hyperlink" xfId="2" builtinId="8"/>
    <cellStyle name="Normal" xfId="0" builtinId="0"/>
    <cellStyle name="Normal 2" xfId="1" xr:uid="{DC840C9F-C906-442B-B664-AD003AE3D562}"/>
  </cellStyles>
  <dxfs count="0"/>
  <tableStyles count="0" defaultTableStyle="TableStyleMedium2" defaultPivotStyle="PivotStyleLight16"/>
  <colors>
    <mruColors>
      <color rgb="FFCFFF91"/>
      <color rgb="FFE8E8EB"/>
      <color rgb="FF4048F3"/>
      <color rgb="FFFF9300"/>
      <color rgb="FFFF9966"/>
      <color rgb="FFCC66FF"/>
      <color rgb="FF99FF99"/>
      <color rgb="FFFFFF99"/>
      <color rgb="FFFF99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range Red">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irdrive.eventsair.com/eventsairwesteuprod/production-mcigroup-public/dd7711a03f8f4f098d918e30c0788e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energynetworksconference.com.au/" TargetMode="External"/><Relationship Id="rId1" Type="http://schemas.openxmlformats.org/officeDocument/2006/relationships/hyperlink" Target="https://statics.teams.cdn.office.net/evergreen-assets/safelinks/1/atp-safelinks.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info@energynetworksconference.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0EC1-A875-6341-9726-ED933727317F}">
  <sheetPr codeName="Sheet1">
    <tabColor rgb="FF4048F3"/>
  </sheetPr>
  <dimension ref="A1:W151"/>
  <sheetViews>
    <sheetView showGridLines="0" tabSelected="1" zoomScale="60" zoomScaleNormal="60" workbookViewId="0">
      <selection activeCell="C23" sqref="C23"/>
    </sheetView>
  </sheetViews>
  <sheetFormatPr defaultColWidth="12.625" defaultRowHeight="15" customHeight="1"/>
  <cols>
    <col min="1" max="2" width="40.625" style="4" customWidth="1"/>
    <col min="3" max="3" width="15.625" style="4" customWidth="1"/>
    <col min="4" max="5" width="40.625" style="4" customWidth="1"/>
    <col min="6" max="6" width="15.625" style="4" customWidth="1"/>
    <col min="7" max="8" width="40.625" style="4" customWidth="1"/>
    <col min="9" max="9" width="15.625" style="4" customWidth="1"/>
    <col min="10" max="10" width="29.875" style="4" customWidth="1"/>
    <col min="11" max="13" width="31.625" style="4" customWidth="1"/>
    <col min="14" max="14" width="38.375" style="4" customWidth="1"/>
    <col min="15" max="15" width="20.625" style="4" customWidth="1"/>
    <col min="16" max="16" width="23.375" style="4" customWidth="1"/>
    <col min="17" max="23" width="8" style="4" customWidth="1"/>
    <col min="24" max="16384" width="12.625" style="4"/>
  </cols>
  <sheetData>
    <row r="1" spans="1:23" ht="39.75" customHeight="1">
      <c r="A1" s="203" t="s">
        <v>0</v>
      </c>
      <c r="B1" s="203"/>
      <c r="C1" s="203"/>
      <c r="D1" s="203"/>
      <c r="E1" s="203"/>
      <c r="F1" s="203"/>
      <c r="G1" s="203"/>
      <c r="H1" s="203"/>
      <c r="I1" s="204"/>
      <c r="J1" s="2"/>
      <c r="K1" s="2"/>
      <c r="L1" s="2"/>
      <c r="M1" s="2"/>
      <c r="N1" s="2"/>
      <c r="O1" s="3"/>
      <c r="P1" s="3"/>
      <c r="Q1" s="3"/>
      <c r="R1" s="3"/>
      <c r="S1" s="3"/>
      <c r="T1" s="3"/>
      <c r="U1" s="3"/>
      <c r="V1" s="3"/>
      <c r="W1" s="3"/>
    </row>
    <row r="2" spans="1:23" ht="33" customHeight="1">
      <c r="A2" s="228" t="s">
        <v>1</v>
      </c>
      <c r="B2" s="228"/>
      <c r="C2" s="228"/>
      <c r="D2" s="228"/>
      <c r="E2" s="228"/>
      <c r="F2" s="228"/>
      <c r="G2" s="228"/>
      <c r="H2" s="228"/>
      <c r="I2" s="229"/>
      <c r="J2" s="5"/>
      <c r="K2" s="5"/>
      <c r="L2" s="5"/>
      <c r="M2" s="5"/>
      <c r="N2" s="5"/>
      <c r="O2" s="5"/>
      <c r="P2" s="5"/>
      <c r="Q2" s="5"/>
      <c r="R2" s="5"/>
      <c r="S2" s="5"/>
      <c r="T2" s="5"/>
      <c r="U2" s="5"/>
      <c r="V2" s="5"/>
      <c r="W2" s="5"/>
    </row>
    <row r="3" spans="1:23" ht="30" customHeight="1">
      <c r="A3" s="201" t="s">
        <v>2</v>
      </c>
      <c r="B3" s="201"/>
      <c r="C3" s="201"/>
      <c r="D3" s="201"/>
      <c r="E3" s="201"/>
      <c r="F3" s="201"/>
      <c r="G3" s="201"/>
      <c r="H3" s="201"/>
      <c r="I3" s="202"/>
      <c r="J3" s="5"/>
      <c r="K3" s="5"/>
      <c r="L3" s="5"/>
      <c r="M3" s="5"/>
      <c r="N3" s="5"/>
      <c r="O3" s="5"/>
      <c r="P3" s="5"/>
      <c r="Q3" s="5"/>
      <c r="R3" s="5"/>
      <c r="S3" s="5"/>
      <c r="T3" s="5"/>
      <c r="U3" s="5"/>
      <c r="V3" s="5"/>
      <c r="W3" s="5"/>
    </row>
    <row r="4" spans="1:23" ht="24.95" customHeight="1">
      <c r="A4" s="117">
        <v>1</v>
      </c>
      <c r="B4" s="230" t="s">
        <v>284</v>
      </c>
      <c r="C4" s="231"/>
      <c r="D4" s="231"/>
      <c r="E4" s="231"/>
      <c r="F4" s="231"/>
      <c r="G4" s="231"/>
      <c r="H4" s="231"/>
      <c r="I4" s="232"/>
      <c r="J4" s="5"/>
      <c r="K4" s="5"/>
      <c r="L4" s="5"/>
      <c r="M4" s="5"/>
      <c r="N4" s="5"/>
      <c r="O4" s="5"/>
      <c r="P4" s="5"/>
      <c r="Q4" s="5"/>
      <c r="R4" s="5"/>
      <c r="S4" s="5"/>
      <c r="T4" s="5"/>
      <c r="U4" s="5"/>
      <c r="V4" s="5"/>
      <c r="W4" s="5"/>
    </row>
    <row r="5" spans="1:23" ht="24.95" customHeight="1">
      <c r="A5" s="180">
        <v>2</v>
      </c>
      <c r="B5" s="231" t="s">
        <v>285</v>
      </c>
      <c r="C5" s="231"/>
      <c r="D5" s="231"/>
      <c r="E5" s="231"/>
      <c r="F5" s="231"/>
      <c r="G5" s="231"/>
      <c r="H5" s="231"/>
      <c r="I5" s="232"/>
      <c r="J5" s="5"/>
      <c r="K5" s="5"/>
      <c r="L5" s="5"/>
      <c r="M5" s="5"/>
      <c r="N5" s="5"/>
      <c r="O5" s="5"/>
      <c r="P5" s="5"/>
      <c r="Q5" s="5"/>
      <c r="R5" s="5"/>
      <c r="S5" s="5"/>
      <c r="T5" s="5"/>
      <c r="U5" s="5"/>
      <c r="V5" s="5"/>
      <c r="W5" s="5"/>
    </row>
    <row r="6" spans="1:23" ht="24.95" customHeight="1">
      <c r="A6" s="117">
        <v>3</v>
      </c>
      <c r="B6" s="187" t="s">
        <v>287</v>
      </c>
      <c r="C6" s="185"/>
      <c r="D6" s="185"/>
      <c r="E6" s="185"/>
      <c r="F6" s="185"/>
      <c r="G6" s="185"/>
      <c r="H6" s="188" t="s">
        <v>288</v>
      </c>
      <c r="I6" s="186"/>
      <c r="J6" s="5"/>
      <c r="K6" s="5"/>
      <c r="L6" s="5"/>
      <c r="M6" s="5"/>
      <c r="N6" s="5"/>
      <c r="O6" s="5"/>
      <c r="P6" s="5"/>
      <c r="Q6" s="5"/>
      <c r="R6" s="5"/>
      <c r="S6" s="5"/>
      <c r="T6" s="5"/>
      <c r="U6" s="5"/>
      <c r="V6" s="5"/>
      <c r="W6" s="5"/>
    </row>
    <row r="7" spans="1:23" ht="30" customHeight="1">
      <c r="A7" s="201" t="s">
        <v>3</v>
      </c>
      <c r="B7" s="201"/>
      <c r="C7" s="201"/>
      <c r="D7" s="201"/>
      <c r="E7" s="201"/>
      <c r="F7" s="201"/>
      <c r="G7" s="201"/>
      <c r="H7" s="201"/>
      <c r="I7" s="202"/>
      <c r="J7" s="5"/>
      <c r="K7" s="5"/>
      <c r="L7" s="5"/>
      <c r="M7" s="5"/>
      <c r="N7" s="5"/>
      <c r="O7" s="5"/>
      <c r="P7" s="5"/>
      <c r="Q7" s="5"/>
      <c r="R7" s="5"/>
      <c r="S7" s="5"/>
      <c r="T7" s="5"/>
      <c r="U7" s="5"/>
      <c r="V7" s="5"/>
      <c r="W7" s="5"/>
    </row>
    <row r="8" spans="1:23" ht="30.75" customHeight="1">
      <c r="A8" s="117">
        <v>4</v>
      </c>
      <c r="B8" s="230" t="s">
        <v>286</v>
      </c>
      <c r="C8" s="231"/>
      <c r="D8" s="231"/>
      <c r="E8" s="231"/>
      <c r="F8" s="231"/>
      <c r="G8" s="231"/>
      <c r="H8" s="231"/>
      <c r="I8" s="232"/>
      <c r="J8" s="5"/>
      <c r="K8" s="5"/>
      <c r="L8" s="5"/>
      <c r="M8" s="5"/>
      <c r="N8" s="5"/>
      <c r="O8" s="5"/>
      <c r="P8" s="5"/>
      <c r="Q8" s="5"/>
      <c r="R8" s="5"/>
      <c r="S8" s="5"/>
      <c r="T8" s="5"/>
      <c r="U8" s="5"/>
      <c r="V8" s="5"/>
      <c r="W8" s="5"/>
    </row>
    <row r="9" spans="1:23" ht="39" customHeight="1">
      <c r="A9" s="180">
        <v>5</v>
      </c>
      <c r="B9" s="231" t="s">
        <v>4</v>
      </c>
      <c r="C9" s="231"/>
      <c r="D9" s="231"/>
      <c r="E9" s="231"/>
      <c r="F9" s="231"/>
      <c r="G9" s="231"/>
      <c r="H9" s="231"/>
      <c r="I9" s="232"/>
      <c r="J9" s="5"/>
      <c r="K9" s="5"/>
      <c r="L9" s="5"/>
      <c r="M9" s="5"/>
      <c r="N9" s="5"/>
      <c r="O9" s="5"/>
      <c r="P9" s="5"/>
      <c r="Q9" s="5"/>
      <c r="R9" s="5"/>
      <c r="S9" s="5"/>
      <c r="T9" s="5"/>
      <c r="U9" s="5"/>
      <c r="V9" s="5"/>
      <c r="W9" s="5"/>
    </row>
    <row r="10" spans="1:23" ht="46.5" customHeight="1">
      <c r="A10" s="118">
        <v>6</v>
      </c>
      <c r="B10" s="233" t="s">
        <v>269</v>
      </c>
      <c r="C10" s="233"/>
      <c r="D10" s="233"/>
      <c r="E10" s="233"/>
      <c r="F10" s="233"/>
      <c r="G10" s="233"/>
      <c r="H10" s="233"/>
      <c r="I10" s="234"/>
      <c r="J10" s="5"/>
      <c r="K10" s="5"/>
      <c r="L10" s="5"/>
      <c r="M10" s="5"/>
      <c r="N10" s="5"/>
      <c r="O10" s="5"/>
      <c r="P10" s="5"/>
      <c r="Q10" s="5"/>
      <c r="R10" s="5"/>
      <c r="S10" s="5"/>
      <c r="T10" s="5"/>
      <c r="U10" s="5"/>
      <c r="V10" s="5"/>
      <c r="W10" s="5"/>
    </row>
    <row r="11" spans="1:23" ht="51" customHeight="1">
      <c r="A11" s="235" t="s">
        <v>5</v>
      </c>
      <c r="B11" s="235"/>
      <c r="C11" s="235"/>
      <c r="D11" s="235"/>
      <c r="E11" s="235"/>
      <c r="F11" s="235"/>
      <c r="G11" s="235"/>
      <c r="H11" s="235"/>
      <c r="I11" s="235"/>
      <c r="J11" s="5"/>
      <c r="K11" s="5"/>
      <c r="L11" s="5"/>
      <c r="M11" s="5"/>
      <c r="N11" s="5"/>
      <c r="O11" s="5"/>
      <c r="P11" s="5"/>
      <c r="Q11" s="5"/>
      <c r="R11" s="5"/>
      <c r="S11" s="5"/>
      <c r="T11" s="5"/>
      <c r="U11" s="5"/>
      <c r="V11" s="5"/>
      <c r="W11" s="5"/>
    </row>
    <row r="12" spans="1:23" ht="33.950000000000003" customHeight="1">
      <c r="A12" s="221" t="s">
        <v>6</v>
      </c>
      <c r="B12" s="221"/>
      <c r="C12" s="221"/>
      <c r="D12" s="221"/>
      <c r="E12" s="221"/>
      <c r="F12" s="221"/>
      <c r="G12" s="221"/>
      <c r="H12" s="221"/>
      <c r="I12" s="221"/>
      <c r="J12" s="6"/>
      <c r="K12" s="7"/>
      <c r="L12" s="7"/>
      <c r="M12" s="7"/>
      <c r="N12" s="7"/>
      <c r="O12" s="7"/>
      <c r="P12" s="7"/>
      <c r="Q12" s="3"/>
      <c r="R12" s="3"/>
      <c r="S12" s="3"/>
      <c r="T12" s="3"/>
      <c r="U12" s="3"/>
      <c r="V12" s="3"/>
      <c r="W12" s="3"/>
    </row>
    <row r="13" spans="1:23" ht="20.100000000000001" customHeight="1">
      <c r="A13" s="137" t="s">
        <v>270</v>
      </c>
      <c r="B13" s="222"/>
      <c r="C13" s="223"/>
      <c r="D13" s="224"/>
      <c r="E13" s="138" t="s">
        <v>277</v>
      </c>
      <c r="F13" s="211"/>
      <c r="G13" s="212"/>
      <c r="H13" s="212"/>
      <c r="I13" s="212"/>
      <c r="J13" s="8"/>
      <c r="K13" s="3"/>
      <c r="L13" s="3"/>
      <c r="M13" s="3"/>
      <c r="N13" s="3"/>
      <c r="O13" s="3"/>
      <c r="P13" s="3"/>
      <c r="Q13" s="3"/>
      <c r="R13" s="3"/>
      <c r="S13" s="3"/>
      <c r="T13" s="3"/>
      <c r="U13" s="3"/>
      <c r="V13" s="3"/>
      <c r="W13" s="3"/>
    </row>
    <row r="14" spans="1:23" ht="20.100000000000001" customHeight="1">
      <c r="A14" s="137" t="s">
        <v>271</v>
      </c>
      <c r="B14" s="215"/>
      <c r="C14" s="216"/>
      <c r="D14" s="217"/>
      <c r="E14" s="138" t="s">
        <v>278</v>
      </c>
      <c r="F14" s="213"/>
      <c r="G14" s="214"/>
      <c r="H14" s="214"/>
      <c r="I14" s="214"/>
      <c r="J14" s="8"/>
      <c r="K14" s="3"/>
      <c r="L14" s="3"/>
      <c r="M14" s="3"/>
      <c r="N14" s="3"/>
      <c r="O14" s="3"/>
      <c r="P14" s="3"/>
      <c r="Q14" s="3"/>
      <c r="R14" s="3"/>
      <c r="S14" s="3"/>
      <c r="T14" s="3"/>
      <c r="U14" s="3"/>
      <c r="V14" s="3"/>
      <c r="W14" s="3"/>
    </row>
    <row r="15" spans="1:23" ht="20.100000000000001" customHeight="1">
      <c r="A15" s="137" t="s">
        <v>272</v>
      </c>
      <c r="B15" s="215"/>
      <c r="C15" s="216"/>
      <c r="D15" s="217"/>
      <c r="E15" s="138" t="s">
        <v>279</v>
      </c>
      <c r="F15" s="213"/>
      <c r="G15" s="214"/>
      <c r="H15" s="214"/>
      <c r="I15" s="214"/>
      <c r="J15" s="8"/>
      <c r="K15" s="3"/>
      <c r="L15" s="3"/>
      <c r="M15" s="3"/>
      <c r="N15" s="3"/>
      <c r="O15" s="3"/>
      <c r="P15" s="3"/>
      <c r="Q15" s="3"/>
      <c r="R15" s="3"/>
      <c r="S15" s="3"/>
      <c r="T15" s="3"/>
      <c r="U15" s="3"/>
      <c r="V15" s="3"/>
      <c r="W15" s="3"/>
    </row>
    <row r="16" spans="1:23" ht="20.100000000000001" customHeight="1">
      <c r="A16" s="137" t="s">
        <v>273</v>
      </c>
      <c r="B16" s="215"/>
      <c r="C16" s="216"/>
      <c r="D16" s="217"/>
      <c r="E16" s="138" t="s">
        <v>280</v>
      </c>
      <c r="F16" s="213"/>
      <c r="G16" s="214"/>
      <c r="H16" s="214"/>
      <c r="I16" s="214"/>
      <c r="J16" s="8"/>
      <c r="K16" s="3"/>
      <c r="L16" s="3"/>
      <c r="M16" s="3"/>
      <c r="N16" s="3"/>
      <c r="O16" s="3"/>
      <c r="P16" s="3"/>
      <c r="Q16" s="3"/>
      <c r="R16" s="3"/>
      <c r="S16" s="3"/>
      <c r="T16" s="3"/>
      <c r="U16" s="3"/>
      <c r="V16" s="3"/>
      <c r="W16" s="3"/>
    </row>
    <row r="17" spans="1:23" ht="20.100000000000001" customHeight="1">
      <c r="A17" s="137" t="s">
        <v>274</v>
      </c>
      <c r="B17" s="215"/>
      <c r="C17" s="216"/>
      <c r="D17" s="217"/>
      <c r="E17" s="138" t="s">
        <v>281</v>
      </c>
      <c r="F17" s="215"/>
      <c r="G17" s="216"/>
      <c r="H17" s="216"/>
      <c r="I17" s="216"/>
      <c r="J17" s="8"/>
      <c r="K17" s="3"/>
      <c r="L17" s="3"/>
      <c r="M17" s="3"/>
      <c r="N17" s="3"/>
      <c r="O17" s="3"/>
      <c r="P17" s="3"/>
      <c r="Q17" s="3"/>
      <c r="R17" s="3"/>
      <c r="S17" s="3"/>
      <c r="T17" s="3"/>
      <c r="U17" s="3"/>
      <c r="V17" s="3"/>
      <c r="W17" s="3"/>
    </row>
    <row r="18" spans="1:23" ht="20.100000000000001" customHeight="1">
      <c r="A18" s="137" t="s">
        <v>275</v>
      </c>
      <c r="B18" s="225"/>
      <c r="C18" s="226"/>
      <c r="D18" s="227"/>
      <c r="E18" s="138" t="s">
        <v>282</v>
      </c>
      <c r="F18" s="215"/>
      <c r="G18" s="216"/>
      <c r="H18" s="216"/>
      <c r="I18" s="216"/>
      <c r="J18" s="8"/>
      <c r="K18" s="3"/>
      <c r="L18" s="3"/>
      <c r="M18" s="3"/>
      <c r="N18" s="3"/>
      <c r="O18" s="3"/>
      <c r="P18" s="3"/>
      <c r="Q18" s="3"/>
      <c r="R18" s="3"/>
      <c r="S18" s="3"/>
      <c r="T18" s="3"/>
      <c r="U18" s="3"/>
      <c r="V18" s="3"/>
      <c r="W18" s="3"/>
    </row>
    <row r="19" spans="1:23" ht="56.25" customHeight="1">
      <c r="A19" s="138" t="s">
        <v>276</v>
      </c>
      <c r="B19" s="218" t="s">
        <v>151</v>
      </c>
      <c r="C19" s="219"/>
      <c r="D19" s="220"/>
      <c r="E19" s="139" t="s">
        <v>283</v>
      </c>
      <c r="F19" s="199"/>
      <c r="G19" s="200"/>
      <c r="H19" s="200"/>
      <c r="I19" s="200"/>
      <c r="J19" s="8"/>
      <c r="K19" s="3"/>
      <c r="L19" s="3"/>
      <c r="M19" s="3"/>
      <c r="N19" s="3"/>
      <c r="O19" s="3"/>
      <c r="P19" s="3"/>
      <c r="Q19" s="3"/>
      <c r="R19" s="3"/>
      <c r="S19" s="3"/>
      <c r="T19" s="3"/>
      <c r="U19" s="3"/>
      <c r="V19" s="3"/>
      <c r="W19" s="3"/>
    </row>
    <row r="20" spans="1:23" ht="47.1" customHeight="1">
      <c r="A20" s="205" t="s">
        <v>12</v>
      </c>
      <c r="B20" s="206"/>
      <c r="C20" s="207"/>
      <c r="D20" s="208" t="s">
        <v>13</v>
      </c>
      <c r="E20" s="209"/>
      <c r="F20" s="210"/>
      <c r="G20" s="205" t="s">
        <v>14</v>
      </c>
      <c r="H20" s="206"/>
      <c r="I20" s="206"/>
      <c r="J20" s="8"/>
      <c r="K20" s="8"/>
      <c r="L20" s="8"/>
      <c r="M20" s="9"/>
      <c r="N20" s="9"/>
      <c r="O20" s="9"/>
      <c r="P20" s="9"/>
      <c r="Q20" s="3"/>
      <c r="R20" s="3"/>
      <c r="S20" s="3"/>
      <c r="T20" s="3"/>
      <c r="U20" s="3"/>
      <c r="V20" s="3"/>
      <c r="W20" s="3"/>
    </row>
    <row r="21" spans="1:23" ht="45" customHeight="1">
      <c r="A21" s="120" t="s">
        <v>15</v>
      </c>
      <c r="B21" s="120" t="s">
        <v>16</v>
      </c>
      <c r="C21" s="121" t="s">
        <v>17</v>
      </c>
      <c r="D21" s="122" t="s">
        <v>18</v>
      </c>
      <c r="E21" s="120" t="s">
        <v>16</v>
      </c>
      <c r="F21" s="123" t="s">
        <v>17</v>
      </c>
      <c r="G21" s="122" t="s">
        <v>19</v>
      </c>
      <c r="H21" s="120" t="s">
        <v>16</v>
      </c>
      <c r="I21" s="123" t="s">
        <v>17</v>
      </c>
      <c r="J21" s="8"/>
      <c r="K21" s="8"/>
      <c r="L21" s="8"/>
      <c r="M21" s="10"/>
      <c r="N21" s="10"/>
      <c r="O21" s="10"/>
      <c r="P21" s="10"/>
      <c r="Q21" s="10"/>
      <c r="R21" s="10"/>
      <c r="S21" s="10"/>
      <c r="T21" s="10"/>
      <c r="U21" s="10"/>
      <c r="V21" s="10"/>
      <c r="W21" s="10"/>
    </row>
    <row r="22" spans="1:23" ht="35.1" customHeight="1">
      <c r="A22" s="179" t="str">
        <f>'FOR MCI USE_READ ME FIRST'!G16</f>
        <v xml:space="preserve">All Access Group Pass (Member) 10+ </v>
      </c>
      <c r="B22" s="179">
        <f>'FOR MCI USE_READ ME FIRST'!H16</f>
        <v>1980</v>
      </c>
      <c r="C22" s="164"/>
      <c r="D22" s="168" t="s">
        <v>21</v>
      </c>
      <c r="E22" s="168" t="s">
        <v>22</v>
      </c>
      <c r="F22" s="167">
        <f>C22+C23</f>
        <v>0</v>
      </c>
      <c r="G22" s="124" t="s">
        <v>21</v>
      </c>
      <c r="H22" s="125">
        <v>150</v>
      </c>
      <c r="I22" s="165"/>
      <c r="J22" s="8"/>
      <c r="K22" s="8"/>
      <c r="L22" s="8"/>
      <c r="M22" s="11"/>
      <c r="N22" s="11"/>
      <c r="O22" s="11"/>
      <c r="P22" s="11"/>
      <c r="Q22" s="11"/>
      <c r="R22" s="11"/>
      <c r="S22" s="11"/>
      <c r="T22" s="11"/>
      <c r="U22" s="11"/>
      <c r="V22" s="11"/>
      <c r="W22" s="11"/>
    </row>
    <row r="23" spans="1:23" ht="35.1" customHeight="1">
      <c r="A23" s="125" t="str">
        <f>'FOR MCI USE_READ ME FIRST'!G17</f>
        <v xml:space="preserve">All Access Group Pass (Non Member) 10+ </v>
      </c>
      <c r="B23" s="125">
        <f>'FOR MCI USE_READ ME FIRST'!H17</f>
        <v>2475</v>
      </c>
      <c r="C23" s="164"/>
      <c r="D23" s="169" t="s">
        <v>24</v>
      </c>
      <c r="E23" s="168" t="s">
        <v>22</v>
      </c>
      <c r="F23" s="167">
        <f>C22+C23</f>
        <v>0</v>
      </c>
      <c r="G23" s="128" t="s">
        <v>24</v>
      </c>
      <c r="H23" s="129">
        <v>150</v>
      </c>
      <c r="I23" s="166"/>
      <c r="J23" s="8"/>
      <c r="K23" s="8"/>
      <c r="L23" s="8"/>
      <c r="M23" s="3"/>
      <c r="N23" s="3"/>
      <c r="O23" s="3"/>
      <c r="P23" s="3"/>
      <c r="Q23" s="3"/>
      <c r="R23" s="3"/>
      <c r="S23" s="3"/>
      <c r="T23" s="3"/>
      <c r="U23" s="3"/>
      <c r="V23" s="3"/>
      <c r="W23" s="3"/>
    </row>
    <row r="24" spans="1:23" ht="35.1" customHeight="1">
      <c r="A24" s="126"/>
      <c r="B24" s="126" t="s">
        <v>23</v>
      </c>
      <c r="C24" s="127">
        <f>+SUMPRODUCT(B22:B23,C22:C23)</f>
        <v>0</v>
      </c>
      <c r="D24" s="170" t="s">
        <v>26</v>
      </c>
      <c r="E24" s="171" t="s">
        <v>22</v>
      </c>
      <c r="F24" s="167">
        <f>C22+C23</f>
        <v>0</v>
      </c>
      <c r="G24" s="128" t="s">
        <v>26</v>
      </c>
      <c r="H24" s="129">
        <v>250</v>
      </c>
      <c r="I24" s="166"/>
      <c r="J24" s="8"/>
      <c r="K24" s="8"/>
      <c r="L24" s="8"/>
      <c r="M24" s="3"/>
      <c r="N24" s="3"/>
      <c r="O24" s="3"/>
      <c r="P24" s="3"/>
      <c r="Q24" s="3"/>
      <c r="R24" s="3"/>
      <c r="S24" s="3"/>
      <c r="T24" s="3"/>
      <c r="U24" s="3"/>
      <c r="V24" s="3"/>
      <c r="W24" s="3"/>
    </row>
    <row r="25" spans="1:23" ht="35.1" customHeight="1">
      <c r="A25" s="173" t="s">
        <v>25</v>
      </c>
      <c r="B25" s="174"/>
      <c r="C25" s="175"/>
      <c r="D25" s="183" t="s">
        <v>28</v>
      </c>
      <c r="E25" s="184" t="s">
        <v>22</v>
      </c>
      <c r="F25" s="167">
        <f>C22+C23</f>
        <v>0</v>
      </c>
      <c r="G25" s="128" t="s">
        <v>28</v>
      </c>
      <c r="H25" s="129">
        <v>150</v>
      </c>
      <c r="I25" s="166"/>
      <c r="J25" s="8"/>
      <c r="K25" s="8"/>
      <c r="L25" s="8"/>
      <c r="M25" s="3"/>
      <c r="N25" s="3"/>
      <c r="O25" s="3"/>
      <c r="P25" s="3"/>
      <c r="Q25" s="3"/>
      <c r="R25" s="3"/>
      <c r="S25" s="3"/>
      <c r="T25" s="3"/>
      <c r="U25" s="3"/>
      <c r="V25" s="3"/>
      <c r="W25" s="3"/>
    </row>
    <row r="26" spans="1:23" ht="35.1" customHeight="1">
      <c r="A26" s="176" t="s">
        <v>27</v>
      </c>
      <c r="B26" s="177"/>
      <c r="C26" s="178"/>
      <c r="D26" s="181"/>
      <c r="E26" s="182"/>
      <c r="F26" s="133"/>
      <c r="G26" s="131"/>
      <c r="H26" s="132" t="s">
        <v>29</v>
      </c>
      <c r="I26" s="146">
        <f>SUMPRODUCT(H22:H25,I22:I25)+C24</f>
        <v>0</v>
      </c>
      <c r="J26" s="8"/>
      <c r="K26" s="8"/>
      <c r="L26" s="8"/>
      <c r="M26" s="3"/>
      <c r="N26" s="3"/>
      <c r="O26" s="3"/>
      <c r="P26" s="3"/>
      <c r="Q26" s="3"/>
      <c r="R26" s="3"/>
      <c r="S26" s="3"/>
      <c r="T26" s="3"/>
      <c r="U26" s="3"/>
      <c r="V26" s="3"/>
      <c r="W26" s="3"/>
    </row>
    <row r="27" spans="1:23" ht="35.1" customHeight="1">
      <c r="A27" s="130"/>
      <c r="B27" s="130"/>
      <c r="C27" s="130"/>
      <c r="D27" s="130"/>
      <c r="E27" s="130"/>
      <c r="F27" s="130"/>
      <c r="G27" s="24"/>
      <c r="H27" s="24"/>
      <c r="I27" s="24"/>
      <c r="J27" s="8"/>
      <c r="K27" s="8"/>
      <c r="L27" s="8"/>
      <c r="M27" s="3"/>
      <c r="N27" s="3"/>
      <c r="O27" s="3"/>
      <c r="P27" s="3"/>
      <c r="Q27" s="3"/>
      <c r="R27" s="3"/>
      <c r="S27" s="3"/>
      <c r="T27" s="3"/>
      <c r="U27" s="3"/>
      <c r="V27" s="3"/>
      <c r="W27" s="3"/>
    </row>
    <row r="28" spans="1:23" ht="35.1" customHeight="1">
      <c r="A28" s="130"/>
      <c r="B28" s="130"/>
      <c r="C28" s="130"/>
      <c r="D28" s="130"/>
      <c r="E28" s="130"/>
      <c r="F28" s="130"/>
      <c r="G28" s="24"/>
      <c r="H28" s="24"/>
      <c r="I28" s="24"/>
      <c r="J28" s="8"/>
      <c r="K28" s="8"/>
      <c r="L28" s="8"/>
      <c r="M28" s="3"/>
      <c r="N28" s="3"/>
      <c r="O28" s="3"/>
      <c r="P28" s="3"/>
      <c r="Q28" s="3"/>
      <c r="R28" s="3"/>
      <c r="S28" s="3"/>
      <c r="T28" s="3"/>
      <c r="U28" s="3"/>
      <c r="V28" s="3"/>
      <c r="W28" s="3"/>
    </row>
    <row r="29" spans="1:23" ht="35.1" customHeight="1">
      <c r="A29" s="130"/>
      <c r="B29" s="130"/>
      <c r="C29" s="130"/>
      <c r="D29" s="130"/>
      <c r="E29" s="130"/>
      <c r="F29" s="130"/>
      <c r="G29" s="24"/>
      <c r="H29" s="24"/>
      <c r="I29" s="24"/>
      <c r="J29" s="8"/>
      <c r="K29" s="8"/>
      <c r="L29" s="8"/>
      <c r="M29" s="3"/>
      <c r="N29" s="3"/>
      <c r="O29" s="3"/>
      <c r="P29" s="3"/>
      <c r="Q29" s="3"/>
      <c r="R29" s="3"/>
      <c r="S29" s="3"/>
      <c r="T29" s="3"/>
      <c r="U29" s="3"/>
      <c r="V29" s="3"/>
      <c r="W29" s="3"/>
    </row>
    <row r="30" spans="1:23" ht="35.1" customHeight="1">
      <c r="A30" s="130"/>
      <c r="B30" s="130"/>
      <c r="C30" s="130"/>
      <c r="D30" s="130"/>
      <c r="E30" s="130"/>
      <c r="F30" s="130"/>
      <c r="G30" s="24"/>
      <c r="H30" s="24"/>
      <c r="I30" s="24"/>
      <c r="J30" s="8"/>
      <c r="K30" s="8"/>
      <c r="L30" s="8"/>
      <c r="M30" s="3"/>
      <c r="N30" s="3"/>
      <c r="O30" s="3"/>
      <c r="P30" s="3"/>
      <c r="Q30" s="3"/>
      <c r="R30" s="3"/>
      <c r="S30" s="3"/>
      <c r="T30" s="3"/>
      <c r="U30" s="3"/>
      <c r="V30" s="3"/>
      <c r="W30" s="3"/>
    </row>
    <row r="31" spans="1:23" ht="35.1" customHeight="1">
      <c r="A31" s="130"/>
      <c r="B31" s="130"/>
      <c r="C31" s="130"/>
      <c r="D31" s="130"/>
      <c r="E31" s="130"/>
      <c r="F31" s="130"/>
      <c r="G31" s="24"/>
      <c r="H31" s="24"/>
      <c r="I31" s="24"/>
      <c r="J31" s="8"/>
      <c r="K31" s="8"/>
      <c r="L31" s="8"/>
      <c r="M31" s="3"/>
      <c r="N31" s="3"/>
      <c r="O31" s="3"/>
      <c r="P31" s="3"/>
      <c r="Q31" s="3"/>
      <c r="R31" s="3"/>
      <c r="S31" s="3"/>
      <c r="T31" s="3"/>
      <c r="U31" s="3"/>
      <c r="V31" s="3"/>
      <c r="W31" s="3"/>
    </row>
    <row r="32" spans="1:23" ht="35.1" customHeight="1">
      <c r="A32" s="130"/>
      <c r="B32" s="130"/>
      <c r="C32" s="130"/>
      <c r="D32" s="130"/>
      <c r="E32" s="130"/>
      <c r="F32" s="130"/>
      <c r="G32" s="24"/>
      <c r="H32" s="24"/>
      <c r="I32" s="24"/>
      <c r="J32" s="8"/>
      <c r="K32" s="8"/>
      <c r="L32" s="8"/>
      <c r="M32" s="3"/>
      <c r="N32" s="3"/>
      <c r="O32" s="3"/>
      <c r="P32" s="3"/>
      <c r="Q32" s="3"/>
      <c r="R32" s="3"/>
      <c r="S32" s="3"/>
      <c r="T32" s="3"/>
      <c r="U32" s="3"/>
      <c r="V32" s="3"/>
      <c r="W32" s="3"/>
    </row>
    <row r="33" spans="1:9" s="8" customFormat="1" ht="35.1" customHeight="1">
      <c r="A33" s="130"/>
      <c r="B33" s="130"/>
      <c r="C33" s="130"/>
      <c r="D33" s="130"/>
      <c r="E33" s="130"/>
      <c r="F33" s="130"/>
      <c r="G33" s="24"/>
      <c r="H33" s="24"/>
      <c r="I33" s="24"/>
    </row>
    <row r="34" spans="1:9" s="8" customFormat="1" ht="35.1" customHeight="1">
      <c r="A34" s="134"/>
      <c r="B34" s="134"/>
      <c r="C34" s="134"/>
      <c r="D34" s="130"/>
      <c r="E34" s="130"/>
      <c r="F34" s="130"/>
      <c r="G34" s="135"/>
      <c r="H34" s="135"/>
      <c r="I34" s="135"/>
    </row>
    <row r="35" spans="1:9" s="8" customFormat="1" ht="35.1" customHeight="1">
      <c r="A35" s="134"/>
      <c r="B35" s="134"/>
      <c r="C35" s="134"/>
      <c r="D35" s="130"/>
      <c r="E35" s="130"/>
      <c r="F35" s="130"/>
      <c r="G35" s="130"/>
      <c r="H35" s="130"/>
      <c r="I35" s="136"/>
    </row>
    <row r="36" spans="1:9" s="8" customFormat="1" ht="35.1" customHeight="1">
      <c r="A36" s="134"/>
      <c r="B36" s="134"/>
      <c r="C36" s="134"/>
      <c r="D36" s="134"/>
      <c r="E36" s="134"/>
      <c r="F36" s="134"/>
      <c r="G36" s="130"/>
      <c r="H36" s="130"/>
      <c r="I36" s="130"/>
    </row>
    <row r="37" spans="1:9" s="8" customFormat="1" ht="35.1" customHeight="1">
      <c r="A37" s="134"/>
      <c r="B37" s="134"/>
      <c r="C37" s="134"/>
      <c r="D37" s="134"/>
      <c r="E37" s="134"/>
      <c r="F37" s="134"/>
      <c r="G37" s="130"/>
      <c r="H37" s="130"/>
      <c r="I37" s="130"/>
    </row>
    <row r="38" spans="1:9" s="8" customFormat="1" ht="35.1" customHeight="1">
      <c r="A38" s="134"/>
      <c r="B38" s="134"/>
      <c r="C38" s="134"/>
      <c r="D38" s="134"/>
      <c r="E38" s="134"/>
      <c r="F38" s="134"/>
      <c r="G38" s="130"/>
      <c r="H38" s="130"/>
      <c r="I38" s="130"/>
    </row>
    <row r="39" spans="1:9" s="8" customFormat="1" ht="35.1" customHeight="1">
      <c r="A39" s="134"/>
      <c r="B39" s="134"/>
      <c r="C39" s="134"/>
      <c r="D39" s="134"/>
      <c r="E39" s="134"/>
      <c r="F39" s="134"/>
      <c r="G39" s="134"/>
      <c r="H39" s="134"/>
      <c r="I39" s="134"/>
    </row>
    <row r="40" spans="1:9" s="8" customFormat="1" ht="35.1" customHeight="1">
      <c r="A40" s="134"/>
      <c r="B40" s="134"/>
      <c r="C40" s="134"/>
      <c r="D40" s="134"/>
      <c r="E40" s="134"/>
      <c r="F40" s="134"/>
      <c r="G40" s="134"/>
      <c r="H40" s="134"/>
      <c r="I40" s="134"/>
    </row>
    <row r="41" spans="1:9" s="8" customFormat="1" ht="35.1" customHeight="1">
      <c r="A41" s="134"/>
      <c r="B41" s="134"/>
      <c r="C41" s="134"/>
      <c r="D41" s="134"/>
      <c r="E41" s="134"/>
      <c r="F41" s="134"/>
      <c r="G41" s="134"/>
      <c r="H41" s="134"/>
      <c r="I41" s="134"/>
    </row>
    <row r="42" spans="1:9" s="8" customFormat="1" ht="35.1" customHeight="1">
      <c r="A42" s="134"/>
      <c r="B42" s="134"/>
      <c r="C42" s="134"/>
      <c r="D42" s="134"/>
      <c r="E42" s="134"/>
      <c r="F42" s="134"/>
      <c r="G42" s="134"/>
      <c r="H42" s="134"/>
      <c r="I42" s="134"/>
    </row>
    <row r="43" spans="1:9" s="8" customFormat="1" ht="35.1" customHeight="1">
      <c r="A43" s="134"/>
      <c r="B43" s="134"/>
      <c r="C43" s="134"/>
      <c r="D43" s="134"/>
      <c r="E43" s="134"/>
      <c r="F43" s="134"/>
      <c r="G43" s="134"/>
      <c r="H43" s="134"/>
      <c r="I43" s="134"/>
    </row>
    <row r="44" spans="1:9" s="8" customFormat="1" ht="35.1" customHeight="1">
      <c r="A44" s="134"/>
      <c r="B44" s="134"/>
      <c r="C44" s="134"/>
      <c r="D44" s="134"/>
      <c r="E44" s="134"/>
      <c r="F44" s="134"/>
      <c r="G44" s="134"/>
      <c r="H44" s="134"/>
      <c r="I44" s="134"/>
    </row>
    <row r="45" spans="1:9" s="8" customFormat="1" ht="35.1" customHeight="1">
      <c r="A45" s="134"/>
      <c r="B45" s="134"/>
      <c r="C45" s="134"/>
      <c r="D45" s="134"/>
      <c r="E45" s="134"/>
      <c r="F45" s="134"/>
      <c r="G45" s="134"/>
      <c r="H45" s="134"/>
      <c r="I45" s="134"/>
    </row>
    <row r="46" spans="1:9" s="8" customFormat="1" ht="35.1" customHeight="1">
      <c r="A46" s="134"/>
      <c r="B46" s="134"/>
      <c r="C46" s="134"/>
      <c r="D46" s="134"/>
      <c r="E46" s="134"/>
      <c r="F46" s="134"/>
      <c r="G46" s="134"/>
      <c r="H46" s="134"/>
      <c r="I46" s="134"/>
    </row>
    <row r="47" spans="1:9" s="8" customFormat="1" ht="18.75">
      <c r="A47" s="134"/>
      <c r="B47" s="134"/>
      <c r="C47" s="134"/>
      <c r="D47" s="134"/>
      <c r="E47" s="134"/>
      <c r="F47" s="134"/>
      <c r="G47" s="134"/>
      <c r="H47" s="134"/>
      <c r="I47" s="134"/>
    </row>
    <row r="48" spans="1:9" s="8" customFormat="1" ht="18.75">
      <c r="A48" s="134"/>
      <c r="B48" s="134"/>
      <c r="C48" s="134"/>
      <c r="D48" s="134"/>
      <c r="E48" s="134"/>
      <c r="F48" s="134"/>
      <c r="G48" s="134"/>
      <c r="H48" s="134"/>
      <c r="I48" s="134"/>
    </row>
    <row r="49" spans="1:9" s="8" customFormat="1" ht="18.75">
      <c r="A49" s="134"/>
      <c r="B49" s="134"/>
      <c r="C49" s="134"/>
      <c r="D49" s="134"/>
      <c r="E49" s="134"/>
      <c r="F49" s="134"/>
      <c r="G49" s="134"/>
      <c r="H49" s="134"/>
      <c r="I49" s="134"/>
    </row>
    <row r="50" spans="1:9" s="8" customFormat="1" ht="18.75">
      <c r="A50" s="134"/>
      <c r="B50" s="134"/>
      <c r="C50" s="134"/>
      <c r="D50" s="134"/>
      <c r="E50" s="134"/>
      <c r="F50" s="134"/>
      <c r="G50" s="134"/>
      <c r="H50" s="134"/>
      <c r="I50" s="134"/>
    </row>
    <row r="51" spans="1:9" s="8" customFormat="1" ht="18.75">
      <c r="A51" s="134"/>
      <c r="B51" s="134"/>
      <c r="C51" s="134"/>
      <c r="D51" s="134"/>
      <c r="E51" s="134"/>
      <c r="F51" s="134"/>
      <c r="G51" s="134"/>
      <c r="H51" s="134"/>
      <c r="I51" s="134"/>
    </row>
    <row r="52" spans="1:9" s="8" customFormat="1" ht="18.75">
      <c r="A52" s="134"/>
      <c r="B52" s="134"/>
      <c r="C52" s="134"/>
      <c r="D52" s="134"/>
      <c r="E52" s="134"/>
      <c r="F52" s="134"/>
      <c r="G52" s="134"/>
      <c r="H52" s="134"/>
      <c r="I52" s="134"/>
    </row>
    <row r="53" spans="1:9" s="8" customFormat="1" ht="18.75">
      <c r="A53" s="134"/>
      <c r="B53" s="134"/>
      <c r="C53" s="134"/>
      <c r="D53" s="134"/>
      <c r="E53" s="134"/>
      <c r="F53" s="134"/>
      <c r="G53" s="134"/>
      <c r="H53" s="134"/>
      <c r="I53" s="134"/>
    </row>
    <row r="54" spans="1:9" s="8" customFormat="1" ht="18.75">
      <c r="A54" s="134"/>
      <c r="B54" s="134"/>
      <c r="C54" s="134"/>
      <c r="D54" s="134"/>
      <c r="E54" s="134"/>
      <c r="F54" s="134"/>
      <c r="G54" s="134"/>
      <c r="H54" s="134"/>
      <c r="I54" s="134"/>
    </row>
    <row r="55" spans="1:9" s="8" customFormat="1" ht="18.75">
      <c r="A55" s="134"/>
      <c r="B55" s="134"/>
      <c r="C55" s="134"/>
      <c r="D55" s="134"/>
      <c r="E55" s="134"/>
      <c r="F55" s="134"/>
      <c r="G55" s="134"/>
      <c r="H55" s="134"/>
      <c r="I55" s="134"/>
    </row>
    <row r="56" spans="1:9" s="8" customFormat="1" ht="18.75">
      <c r="A56" s="134"/>
      <c r="B56" s="134"/>
      <c r="C56" s="134"/>
      <c r="D56" s="134"/>
      <c r="E56" s="134"/>
      <c r="F56" s="134"/>
      <c r="G56" s="134"/>
      <c r="H56" s="134"/>
      <c r="I56" s="134"/>
    </row>
    <row r="57" spans="1:9" s="8" customFormat="1" ht="18.75">
      <c r="A57" s="134"/>
      <c r="B57" s="134"/>
      <c r="C57" s="134"/>
      <c r="D57" s="134"/>
      <c r="E57" s="134"/>
      <c r="F57" s="134"/>
      <c r="G57" s="134"/>
      <c r="H57" s="134"/>
      <c r="I57" s="134"/>
    </row>
    <row r="58" spans="1:9" s="8" customFormat="1" ht="18.75">
      <c r="A58" s="134"/>
      <c r="B58" s="134"/>
      <c r="C58" s="134"/>
      <c r="D58" s="134"/>
      <c r="E58" s="134"/>
      <c r="F58" s="134"/>
      <c r="G58" s="134"/>
      <c r="H58" s="134"/>
      <c r="I58" s="134"/>
    </row>
    <row r="59" spans="1:9" s="8" customFormat="1" ht="18.75">
      <c r="A59" s="134"/>
      <c r="B59" s="134"/>
      <c r="C59" s="134"/>
      <c r="D59" s="134"/>
      <c r="E59" s="134"/>
      <c r="F59" s="134"/>
      <c r="G59" s="134"/>
      <c r="H59" s="134"/>
      <c r="I59" s="134"/>
    </row>
    <row r="60" spans="1:9" s="8" customFormat="1" ht="18.75">
      <c r="A60" s="134"/>
      <c r="B60" s="134"/>
      <c r="C60" s="134"/>
      <c r="D60" s="134"/>
      <c r="E60" s="134"/>
      <c r="F60" s="134"/>
      <c r="G60" s="134"/>
      <c r="H60" s="134"/>
      <c r="I60" s="134"/>
    </row>
    <row r="61" spans="1:9" s="8" customFormat="1" ht="18.75">
      <c r="A61" s="134"/>
      <c r="B61" s="134"/>
      <c r="C61" s="134"/>
      <c r="D61" s="134"/>
      <c r="E61" s="134"/>
      <c r="F61" s="134"/>
      <c r="G61" s="134"/>
      <c r="H61" s="134"/>
      <c r="I61" s="134"/>
    </row>
    <row r="62" spans="1:9" s="8" customFormat="1" ht="18.75">
      <c r="A62" s="134"/>
      <c r="B62" s="134"/>
      <c r="C62" s="134"/>
      <c r="D62" s="134"/>
      <c r="E62" s="134"/>
      <c r="F62" s="134"/>
      <c r="G62" s="134"/>
      <c r="H62" s="134"/>
      <c r="I62" s="134"/>
    </row>
    <row r="63" spans="1:9" s="8" customFormat="1" ht="18.75">
      <c r="A63" s="134"/>
      <c r="B63" s="134"/>
      <c r="C63" s="134"/>
      <c r="D63" s="134"/>
      <c r="E63" s="134"/>
      <c r="F63" s="134"/>
      <c r="G63" s="134"/>
      <c r="H63" s="134"/>
      <c r="I63" s="134"/>
    </row>
    <row r="64" spans="1:9" s="8" customFormat="1" ht="18.75">
      <c r="A64" s="134"/>
      <c r="B64" s="134"/>
      <c r="C64" s="134"/>
      <c r="D64" s="134"/>
      <c r="E64" s="134"/>
      <c r="F64" s="134"/>
      <c r="G64" s="134"/>
      <c r="H64" s="134"/>
      <c r="I64" s="134"/>
    </row>
    <row r="65" spans="1:9" s="8" customFormat="1" ht="18.75">
      <c r="A65" s="134"/>
      <c r="B65" s="134"/>
      <c r="C65" s="134"/>
      <c r="D65" s="134"/>
      <c r="E65" s="134"/>
      <c r="F65" s="134"/>
      <c r="G65" s="134"/>
      <c r="H65" s="134"/>
      <c r="I65" s="134"/>
    </row>
    <row r="66" spans="1:9" s="8" customFormat="1" ht="18.75">
      <c r="A66" s="134"/>
      <c r="B66" s="134"/>
      <c r="C66" s="134"/>
      <c r="D66" s="134"/>
      <c r="E66" s="134"/>
      <c r="F66" s="134"/>
      <c r="G66" s="134"/>
      <c r="H66" s="134"/>
      <c r="I66" s="134"/>
    </row>
    <row r="67" spans="1:9" s="8" customFormat="1" ht="18.75">
      <c r="A67" s="134"/>
      <c r="B67" s="134"/>
      <c r="C67" s="134"/>
      <c r="D67" s="134"/>
      <c r="E67" s="134"/>
      <c r="F67" s="134"/>
      <c r="G67" s="134"/>
      <c r="H67" s="134"/>
      <c r="I67" s="134"/>
    </row>
    <row r="68" spans="1:9" s="8" customFormat="1" ht="18.75">
      <c r="A68" s="134"/>
      <c r="B68" s="134"/>
      <c r="C68" s="134"/>
      <c r="D68" s="134"/>
      <c r="E68" s="134"/>
      <c r="F68" s="134"/>
      <c r="G68" s="134"/>
      <c r="H68" s="134"/>
      <c r="I68" s="134"/>
    </row>
    <row r="69" spans="1:9" s="8" customFormat="1" ht="18.75">
      <c r="A69" s="134"/>
      <c r="B69" s="134"/>
      <c r="C69" s="134"/>
      <c r="D69" s="134"/>
      <c r="E69" s="134"/>
      <c r="F69" s="134"/>
      <c r="G69" s="134"/>
      <c r="H69" s="134"/>
      <c r="I69" s="134"/>
    </row>
    <row r="70" spans="1:9" s="8" customFormat="1" ht="18.75">
      <c r="A70" s="134"/>
      <c r="B70" s="134"/>
      <c r="C70" s="134"/>
      <c r="D70" s="134"/>
      <c r="E70" s="134"/>
      <c r="F70" s="134"/>
      <c r="G70" s="134"/>
      <c r="H70" s="134"/>
      <c r="I70" s="134"/>
    </row>
    <row r="71" spans="1:9" s="8" customFormat="1" ht="18.75">
      <c r="A71" s="134"/>
      <c r="B71" s="134"/>
      <c r="C71" s="134"/>
      <c r="D71" s="134"/>
      <c r="E71" s="134"/>
      <c r="F71" s="134"/>
      <c r="G71" s="134"/>
      <c r="H71" s="134"/>
      <c r="I71" s="134"/>
    </row>
    <row r="72" spans="1:9" s="8" customFormat="1" ht="18.75">
      <c r="A72" s="134"/>
      <c r="B72" s="134"/>
      <c r="C72" s="134"/>
      <c r="D72" s="134"/>
      <c r="E72" s="134"/>
      <c r="F72" s="134"/>
      <c r="G72" s="134"/>
      <c r="H72" s="134"/>
      <c r="I72" s="134"/>
    </row>
    <row r="73" spans="1:9" s="8" customFormat="1" ht="18.75">
      <c r="A73" s="134"/>
      <c r="B73" s="134"/>
      <c r="C73" s="134"/>
      <c r="D73" s="134"/>
      <c r="E73" s="134"/>
      <c r="F73" s="134"/>
      <c r="G73" s="134"/>
      <c r="H73" s="134"/>
      <c r="I73" s="134"/>
    </row>
    <row r="74" spans="1:9" s="8" customFormat="1" ht="18.75">
      <c r="A74" s="134"/>
      <c r="B74" s="134"/>
      <c r="C74" s="134"/>
      <c r="D74" s="134"/>
      <c r="E74" s="134"/>
      <c r="F74" s="134"/>
      <c r="G74" s="134"/>
      <c r="H74" s="134"/>
      <c r="I74" s="134"/>
    </row>
    <row r="75" spans="1:9" s="8" customFormat="1" ht="18.75">
      <c r="A75" s="134"/>
      <c r="B75" s="134"/>
      <c r="C75" s="134"/>
      <c r="D75" s="134"/>
      <c r="E75" s="134"/>
      <c r="F75" s="134"/>
      <c r="G75" s="134"/>
      <c r="H75" s="134"/>
      <c r="I75" s="134"/>
    </row>
    <row r="76" spans="1:9" s="8" customFormat="1" ht="18.75">
      <c r="A76" s="134"/>
      <c r="B76" s="134"/>
      <c r="C76" s="134"/>
      <c r="D76" s="134"/>
      <c r="E76" s="134"/>
      <c r="F76" s="134"/>
      <c r="G76" s="134"/>
      <c r="H76" s="134"/>
      <c r="I76" s="134"/>
    </row>
    <row r="77" spans="1:9" s="8" customFormat="1" ht="18.75">
      <c r="A77" s="134"/>
      <c r="B77" s="134"/>
      <c r="C77" s="134"/>
      <c r="D77" s="134"/>
      <c r="E77" s="134"/>
      <c r="F77" s="134"/>
      <c r="G77" s="134"/>
      <c r="H77" s="134"/>
      <c r="I77" s="134"/>
    </row>
    <row r="78" spans="1:9" s="8" customFormat="1" ht="18.75">
      <c r="A78" s="134"/>
      <c r="B78" s="134"/>
      <c r="C78" s="134"/>
      <c r="D78" s="134"/>
      <c r="E78" s="134"/>
      <c r="F78" s="134"/>
      <c r="G78" s="134"/>
      <c r="H78" s="134"/>
      <c r="I78" s="134"/>
    </row>
    <row r="79" spans="1:9" s="8" customFormat="1" ht="18.75">
      <c r="A79" s="134"/>
      <c r="B79" s="134"/>
      <c r="C79" s="134"/>
      <c r="D79" s="134"/>
      <c r="E79" s="134"/>
      <c r="F79" s="134"/>
      <c r="G79" s="134"/>
      <c r="H79" s="134"/>
      <c r="I79" s="134"/>
    </row>
    <row r="80" spans="1:9" s="8" customFormat="1" ht="18.75">
      <c r="A80" s="134"/>
      <c r="B80" s="134"/>
      <c r="C80" s="134"/>
      <c r="D80" s="134"/>
      <c r="E80" s="134"/>
      <c r="F80" s="134"/>
      <c r="G80" s="134"/>
      <c r="H80" s="134"/>
      <c r="I80" s="134"/>
    </row>
    <row r="81" spans="1:9" s="8" customFormat="1" ht="18.75">
      <c r="A81" s="134"/>
      <c r="B81" s="134"/>
      <c r="C81" s="134"/>
      <c r="D81" s="134"/>
      <c r="E81" s="134"/>
      <c r="F81" s="134"/>
      <c r="G81" s="134"/>
      <c r="H81" s="134"/>
      <c r="I81" s="134"/>
    </row>
    <row r="82" spans="1:9" s="8" customFormat="1" ht="18.75">
      <c r="A82" s="134"/>
      <c r="B82" s="134"/>
      <c r="C82" s="134"/>
      <c r="D82" s="134"/>
      <c r="E82" s="134"/>
      <c r="F82" s="134"/>
      <c r="G82" s="134"/>
      <c r="H82" s="134"/>
      <c r="I82" s="134"/>
    </row>
    <row r="83" spans="1:9" s="8" customFormat="1" ht="18.75">
      <c r="A83" s="134"/>
      <c r="B83" s="134"/>
      <c r="C83" s="134"/>
      <c r="D83" s="134"/>
      <c r="E83" s="134"/>
      <c r="F83" s="134"/>
      <c r="G83" s="134"/>
      <c r="H83" s="134"/>
      <c r="I83" s="134"/>
    </row>
    <row r="84" spans="1:9" s="8" customFormat="1" ht="18.75">
      <c r="A84" s="134"/>
      <c r="B84" s="134"/>
      <c r="C84" s="134"/>
      <c r="D84" s="134"/>
      <c r="E84" s="134"/>
      <c r="F84" s="134"/>
      <c r="G84" s="134"/>
      <c r="H84" s="134"/>
      <c r="I84" s="134"/>
    </row>
    <row r="85" spans="1:9" s="8" customFormat="1" ht="18.75">
      <c r="A85" s="134"/>
      <c r="B85" s="134"/>
      <c r="C85" s="134"/>
      <c r="D85" s="134"/>
      <c r="E85" s="134"/>
      <c r="F85" s="134"/>
      <c r="G85" s="134"/>
      <c r="H85" s="134"/>
      <c r="I85" s="134"/>
    </row>
    <row r="86" spans="1:9" s="8" customFormat="1" ht="18.75">
      <c r="A86" s="134"/>
      <c r="B86" s="134"/>
      <c r="C86" s="134"/>
      <c r="D86" s="134"/>
      <c r="E86" s="134"/>
      <c r="F86" s="134"/>
      <c r="G86" s="134"/>
      <c r="H86" s="134"/>
      <c r="I86" s="134"/>
    </row>
    <row r="87" spans="1:9" s="8" customFormat="1" ht="18.75">
      <c r="A87" s="134"/>
      <c r="B87" s="134"/>
      <c r="C87" s="134"/>
      <c r="D87" s="134"/>
      <c r="E87" s="134"/>
      <c r="F87" s="134"/>
      <c r="G87" s="134"/>
      <c r="H87" s="134"/>
      <c r="I87" s="134"/>
    </row>
    <row r="88" spans="1:9" s="8" customFormat="1" ht="18.75">
      <c r="A88" s="134"/>
      <c r="B88" s="134"/>
      <c r="C88" s="134"/>
      <c r="D88" s="134"/>
      <c r="E88" s="134"/>
      <c r="F88" s="134"/>
      <c r="G88" s="134"/>
      <c r="H88" s="134"/>
      <c r="I88" s="134"/>
    </row>
    <row r="89" spans="1:9" s="8" customFormat="1" ht="18.75">
      <c r="A89" s="134"/>
      <c r="B89" s="134"/>
      <c r="C89" s="134"/>
      <c r="D89" s="134"/>
      <c r="E89" s="134"/>
      <c r="F89" s="134"/>
      <c r="G89" s="134"/>
      <c r="H89" s="134"/>
      <c r="I89" s="134"/>
    </row>
    <row r="90" spans="1:9" s="8" customFormat="1" ht="18.75">
      <c r="A90" s="134"/>
      <c r="B90" s="134"/>
      <c r="C90" s="134"/>
      <c r="D90" s="134"/>
      <c r="E90" s="134"/>
      <c r="F90" s="134"/>
      <c r="G90" s="134"/>
      <c r="H90" s="134"/>
      <c r="I90" s="134"/>
    </row>
    <row r="91" spans="1:9" s="8" customFormat="1" ht="18.75">
      <c r="A91" s="134"/>
      <c r="B91" s="134"/>
      <c r="C91" s="134"/>
      <c r="D91" s="134"/>
      <c r="E91" s="134"/>
      <c r="F91" s="134"/>
      <c r="G91" s="134"/>
      <c r="H91" s="134"/>
      <c r="I91" s="134"/>
    </row>
    <row r="92" spans="1:9" s="8" customFormat="1" ht="18.75">
      <c r="A92" s="134"/>
      <c r="B92" s="134"/>
      <c r="C92" s="134"/>
      <c r="D92" s="134"/>
      <c r="E92" s="134"/>
      <c r="F92" s="134"/>
      <c r="G92" s="134"/>
      <c r="H92" s="134"/>
      <c r="I92" s="134"/>
    </row>
    <row r="93" spans="1:9" s="8" customFormat="1" ht="18.75">
      <c r="A93" s="134"/>
      <c r="B93" s="134"/>
      <c r="C93" s="134"/>
      <c r="D93" s="134"/>
      <c r="E93" s="134"/>
      <c r="F93" s="134"/>
      <c r="G93" s="134"/>
      <c r="H93" s="134"/>
      <c r="I93" s="134"/>
    </row>
    <row r="94" spans="1:9" s="8" customFormat="1" ht="18.75">
      <c r="A94" s="134"/>
      <c r="B94" s="134"/>
      <c r="C94" s="134"/>
      <c r="D94" s="134"/>
      <c r="E94" s="134"/>
      <c r="F94" s="134"/>
      <c r="G94" s="134"/>
      <c r="H94" s="134"/>
      <c r="I94" s="134"/>
    </row>
    <row r="95" spans="1:9" s="8" customFormat="1" ht="18.75">
      <c r="A95" s="134"/>
      <c r="B95" s="134"/>
      <c r="C95" s="134"/>
      <c r="D95" s="134"/>
      <c r="E95" s="134"/>
      <c r="F95" s="134"/>
      <c r="G95" s="134"/>
      <c r="H95" s="134"/>
      <c r="I95" s="134"/>
    </row>
    <row r="96" spans="1:9" s="8" customFormat="1" ht="18.75">
      <c r="A96" s="134"/>
      <c r="B96" s="134"/>
      <c r="C96" s="134"/>
      <c r="D96" s="134"/>
      <c r="E96" s="134"/>
      <c r="F96" s="134"/>
      <c r="G96" s="134"/>
      <c r="H96" s="134"/>
      <c r="I96" s="134"/>
    </row>
    <row r="97" spans="1:9" s="8" customFormat="1" ht="18.75">
      <c r="A97" s="134"/>
      <c r="B97" s="134"/>
      <c r="C97" s="134"/>
      <c r="D97" s="134"/>
      <c r="E97" s="134"/>
      <c r="F97" s="134"/>
      <c r="G97" s="134"/>
      <c r="H97" s="134"/>
      <c r="I97" s="134"/>
    </row>
    <row r="98" spans="1:9" s="8" customFormat="1" ht="18.75">
      <c r="A98" s="134"/>
      <c r="B98" s="134"/>
      <c r="C98" s="134"/>
      <c r="D98" s="134"/>
      <c r="E98" s="134"/>
      <c r="F98" s="134"/>
      <c r="G98" s="134"/>
      <c r="H98" s="134"/>
      <c r="I98" s="134"/>
    </row>
    <row r="99" spans="1:9" s="8" customFormat="1" ht="18.75">
      <c r="A99" s="134"/>
      <c r="B99" s="134"/>
      <c r="C99" s="134"/>
      <c r="D99" s="134"/>
      <c r="E99" s="134"/>
      <c r="F99" s="134"/>
      <c r="G99" s="134"/>
      <c r="H99" s="134"/>
      <c r="I99" s="134"/>
    </row>
    <row r="100" spans="1:9" s="8" customFormat="1" ht="18.75">
      <c r="A100" s="134"/>
      <c r="B100" s="134"/>
      <c r="C100" s="134"/>
      <c r="D100" s="134"/>
      <c r="E100" s="134"/>
      <c r="F100" s="134"/>
      <c r="G100" s="134"/>
      <c r="H100" s="134"/>
      <c r="I100" s="134"/>
    </row>
    <row r="101" spans="1:9" s="8" customFormat="1" ht="18.75">
      <c r="A101" s="134"/>
      <c r="B101" s="134"/>
      <c r="C101" s="134"/>
      <c r="D101" s="134"/>
      <c r="E101" s="134"/>
      <c r="F101" s="134"/>
      <c r="G101" s="134"/>
      <c r="H101" s="134"/>
      <c r="I101" s="134"/>
    </row>
    <row r="102" spans="1:9" s="8" customFormat="1" ht="18.75">
      <c r="A102" s="134"/>
      <c r="B102" s="134"/>
      <c r="C102" s="134"/>
      <c r="D102" s="134"/>
      <c r="E102" s="134"/>
      <c r="F102" s="134"/>
      <c r="G102" s="134"/>
      <c r="H102" s="134"/>
      <c r="I102" s="134"/>
    </row>
    <row r="103" spans="1:9" s="8" customFormat="1" ht="18.75">
      <c r="A103" s="135"/>
      <c r="B103" s="135"/>
      <c r="C103" s="135"/>
      <c r="D103" s="134"/>
      <c r="E103" s="134"/>
      <c r="F103" s="134"/>
      <c r="G103" s="134"/>
      <c r="H103" s="134"/>
      <c r="I103" s="134"/>
    </row>
    <row r="104" spans="1:9" s="8" customFormat="1" ht="18.75">
      <c r="A104" s="135"/>
      <c r="B104" s="135"/>
      <c r="C104" s="135"/>
      <c r="D104" s="134"/>
      <c r="E104" s="134"/>
      <c r="F104" s="134"/>
      <c r="G104" s="134"/>
      <c r="H104" s="134"/>
      <c r="I104" s="134"/>
    </row>
    <row r="105" spans="1:9" s="8" customFormat="1" ht="18.75">
      <c r="A105" s="135"/>
      <c r="B105" s="135"/>
      <c r="C105" s="135"/>
      <c r="D105" s="135"/>
      <c r="E105" s="135"/>
      <c r="F105" s="135"/>
      <c r="G105" s="134"/>
      <c r="H105" s="134"/>
      <c r="I105" s="134"/>
    </row>
    <row r="106" spans="1:9" s="8" customFormat="1" ht="18.75">
      <c r="A106" s="135"/>
      <c r="B106" s="135"/>
      <c r="C106" s="135"/>
      <c r="D106" s="135"/>
      <c r="E106" s="135"/>
      <c r="F106" s="135"/>
      <c r="G106" s="134"/>
      <c r="H106" s="134"/>
      <c r="I106" s="134"/>
    </row>
    <row r="107" spans="1:9" s="8" customFormat="1" ht="18.75">
      <c r="A107" s="135"/>
      <c r="B107" s="135"/>
      <c r="C107" s="135"/>
      <c r="D107" s="135"/>
      <c r="E107" s="135"/>
      <c r="F107" s="135"/>
      <c r="G107" s="134"/>
      <c r="H107" s="134"/>
      <c r="I107" s="134"/>
    </row>
    <row r="108" spans="1:9" s="8" customFormat="1" ht="15" customHeight="1">
      <c r="A108" s="135"/>
      <c r="B108" s="135"/>
      <c r="C108" s="135"/>
      <c r="D108" s="135"/>
      <c r="E108" s="135"/>
      <c r="F108" s="135"/>
      <c r="G108" s="135"/>
      <c r="H108" s="135"/>
      <c r="I108" s="135"/>
    </row>
    <row r="109" spans="1:9" s="8" customFormat="1" ht="15" customHeight="1">
      <c r="A109" s="135"/>
      <c r="B109" s="135"/>
      <c r="C109" s="135"/>
      <c r="D109" s="135"/>
      <c r="E109" s="135"/>
      <c r="F109" s="135"/>
      <c r="G109" s="135"/>
      <c r="H109" s="135"/>
      <c r="I109" s="135"/>
    </row>
    <row r="110" spans="1:9" s="8" customFormat="1" ht="15" customHeight="1">
      <c r="A110" s="135"/>
      <c r="B110" s="135"/>
      <c r="C110" s="135"/>
      <c r="D110" s="135"/>
      <c r="E110" s="135"/>
      <c r="F110" s="135"/>
      <c r="G110" s="135"/>
      <c r="H110" s="135"/>
      <c r="I110" s="135"/>
    </row>
    <row r="111" spans="1:9" s="8" customFormat="1" ht="15" customHeight="1">
      <c r="A111" s="135"/>
      <c r="B111" s="135"/>
      <c r="C111" s="135"/>
      <c r="D111" s="135"/>
      <c r="E111" s="135"/>
      <c r="F111" s="135"/>
      <c r="G111" s="135"/>
      <c r="H111" s="135"/>
      <c r="I111" s="135"/>
    </row>
    <row r="112" spans="1:9" s="8" customFormat="1" ht="15" customHeight="1">
      <c r="A112" s="135"/>
      <c r="B112" s="135"/>
      <c r="C112" s="135"/>
      <c r="D112" s="135"/>
      <c r="E112" s="135"/>
      <c r="F112" s="135"/>
      <c r="G112" s="135"/>
      <c r="H112" s="135"/>
      <c r="I112" s="135"/>
    </row>
    <row r="113" spans="1:9" s="8" customFormat="1" ht="15" customHeight="1">
      <c r="A113" s="135"/>
      <c r="B113" s="135"/>
      <c r="C113" s="135"/>
      <c r="D113" s="135"/>
      <c r="E113" s="135"/>
      <c r="F113" s="135"/>
      <c r="G113" s="135"/>
      <c r="H113" s="135"/>
      <c r="I113" s="135"/>
    </row>
    <row r="114" spans="1:9" s="8" customFormat="1" ht="15" customHeight="1">
      <c r="A114" s="135"/>
      <c r="B114" s="135"/>
      <c r="C114" s="135"/>
      <c r="D114" s="135"/>
      <c r="E114" s="135"/>
      <c r="F114" s="135"/>
      <c r="G114" s="135"/>
      <c r="H114" s="135"/>
      <c r="I114" s="135"/>
    </row>
    <row r="115" spans="1:9" s="8" customFormat="1" ht="15" customHeight="1">
      <c r="A115" s="135"/>
      <c r="B115" s="135"/>
      <c r="C115" s="135"/>
      <c r="D115" s="135"/>
      <c r="E115" s="135"/>
      <c r="F115" s="135"/>
      <c r="G115" s="135"/>
      <c r="H115" s="135"/>
      <c r="I115" s="135"/>
    </row>
    <row r="116" spans="1:9" s="8" customFormat="1" ht="15" customHeight="1">
      <c r="A116" s="135"/>
      <c r="B116" s="135"/>
      <c r="C116" s="135"/>
      <c r="D116" s="135"/>
      <c r="E116" s="135"/>
      <c r="F116" s="135"/>
      <c r="G116" s="135"/>
      <c r="H116" s="135"/>
      <c r="I116" s="135"/>
    </row>
    <row r="117" spans="1:9" s="8" customFormat="1" ht="15" customHeight="1">
      <c r="A117" s="135"/>
      <c r="B117" s="135"/>
      <c r="C117" s="135"/>
      <c r="D117" s="135"/>
      <c r="E117" s="135"/>
      <c r="F117" s="135"/>
      <c r="G117" s="135"/>
      <c r="H117" s="135"/>
      <c r="I117" s="135"/>
    </row>
    <row r="118" spans="1:9" s="8" customFormat="1" ht="15" customHeight="1">
      <c r="A118" s="135"/>
      <c r="B118" s="135"/>
      <c r="C118" s="135"/>
      <c r="D118" s="135"/>
      <c r="E118" s="135"/>
      <c r="F118" s="135"/>
      <c r="G118" s="135"/>
      <c r="H118" s="135"/>
      <c r="I118" s="135"/>
    </row>
    <row r="119" spans="1:9" s="8" customFormat="1" ht="15" customHeight="1">
      <c r="A119" s="135"/>
      <c r="B119" s="135"/>
      <c r="C119" s="135"/>
      <c r="D119" s="135"/>
      <c r="E119" s="135"/>
      <c r="F119" s="135"/>
      <c r="G119" s="135"/>
      <c r="H119" s="135"/>
      <c r="I119" s="135"/>
    </row>
    <row r="120" spans="1:9" s="8" customFormat="1" ht="15" customHeight="1">
      <c r="A120" s="135"/>
      <c r="B120" s="135"/>
      <c r="C120" s="135"/>
      <c r="D120" s="135"/>
      <c r="E120" s="135"/>
      <c r="F120" s="135"/>
      <c r="G120" s="135"/>
      <c r="H120" s="135"/>
      <c r="I120" s="135"/>
    </row>
    <row r="121" spans="1:9" s="8" customFormat="1" ht="15" customHeight="1">
      <c r="A121" s="135"/>
      <c r="B121" s="135"/>
      <c r="C121" s="135"/>
      <c r="D121" s="135"/>
      <c r="E121" s="135"/>
      <c r="F121" s="135"/>
      <c r="G121" s="135"/>
      <c r="H121" s="135"/>
      <c r="I121" s="135"/>
    </row>
    <row r="122" spans="1:9" s="8" customFormat="1" ht="15" customHeight="1">
      <c r="A122" s="135"/>
      <c r="B122" s="135"/>
      <c r="C122" s="135"/>
      <c r="D122" s="135"/>
      <c r="E122" s="135"/>
      <c r="F122" s="135"/>
      <c r="G122" s="135"/>
      <c r="H122" s="135"/>
      <c r="I122" s="135"/>
    </row>
    <row r="123" spans="1:9" s="8" customFormat="1" ht="15" customHeight="1">
      <c r="A123" s="135"/>
      <c r="B123" s="135"/>
      <c r="C123" s="135"/>
      <c r="D123" s="135"/>
      <c r="E123" s="135"/>
      <c r="F123" s="135"/>
      <c r="G123" s="135"/>
      <c r="H123" s="135"/>
      <c r="I123" s="135"/>
    </row>
    <row r="124" spans="1:9" s="8" customFormat="1" ht="15" customHeight="1">
      <c r="A124" s="135"/>
      <c r="B124" s="135"/>
      <c r="C124" s="135"/>
      <c r="D124" s="135"/>
      <c r="E124" s="135"/>
      <c r="F124" s="135"/>
      <c r="G124" s="135"/>
      <c r="H124" s="135"/>
      <c r="I124" s="135"/>
    </row>
    <row r="125" spans="1:9" s="8" customFormat="1" ht="15" customHeight="1">
      <c r="A125" s="135"/>
      <c r="B125" s="135"/>
      <c r="C125" s="135"/>
      <c r="D125" s="135"/>
      <c r="E125" s="135"/>
      <c r="F125" s="135"/>
      <c r="G125" s="135"/>
      <c r="H125" s="135"/>
      <c r="I125" s="135"/>
    </row>
    <row r="126" spans="1:9" s="8" customFormat="1" ht="15" customHeight="1">
      <c r="A126" s="135"/>
      <c r="B126" s="135"/>
      <c r="C126" s="135"/>
      <c r="D126" s="135"/>
      <c r="E126" s="135"/>
      <c r="F126" s="135"/>
      <c r="G126" s="135"/>
      <c r="H126" s="135"/>
      <c r="I126" s="135"/>
    </row>
    <row r="127" spans="1:9" s="8" customFormat="1" ht="15" customHeight="1">
      <c r="A127" s="135"/>
      <c r="B127" s="135"/>
      <c r="C127" s="135"/>
      <c r="D127" s="135"/>
      <c r="E127" s="135"/>
      <c r="F127" s="135"/>
      <c r="G127" s="135"/>
      <c r="H127" s="135"/>
      <c r="I127" s="135"/>
    </row>
    <row r="128" spans="1:9" s="8" customFormat="1" ht="15" customHeight="1">
      <c r="A128" s="135"/>
      <c r="B128" s="135"/>
      <c r="C128" s="135"/>
      <c r="D128" s="135"/>
      <c r="E128" s="135"/>
      <c r="F128" s="135"/>
      <c r="G128" s="135"/>
      <c r="H128" s="135"/>
      <c r="I128" s="135"/>
    </row>
    <row r="129" spans="1:9" s="8" customFormat="1" ht="15" customHeight="1">
      <c r="A129" s="135"/>
      <c r="B129" s="135"/>
      <c r="C129" s="135"/>
      <c r="D129" s="135"/>
      <c r="E129" s="135"/>
      <c r="F129" s="135"/>
      <c r="G129" s="135"/>
      <c r="H129" s="135"/>
      <c r="I129" s="135"/>
    </row>
    <row r="130" spans="1:9" s="8" customFormat="1" ht="15" customHeight="1">
      <c r="A130" s="135"/>
      <c r="B130" s="135"/>
      <c r="C130" s="135"/>
      <c r="D130" s="135"/>
      <c r="E130" s="135"/>
      <c r="F130" s="135"/>
      <c r="G130" s="135"/>
      <c r="H130" s="135"/>
      <c r="I130" s="135"/>
    </row>
    <row r="131" spans="1:9" s="8" customFormat="1" ht="15" customHeight="1">
      <c r="A131" s="135"/>
      <c r="B131" s="135"/>
      <c r="C131" s="135"/>
      <c r="D131" s="135"/>
      <c r="E131" s="135"/>
      <c r="F131" s="135"/>
      <c r="G131" s="135"/>
      <c r="H131" s="135"/>
      <c r="I131" s="135"/>
    </row>
    <row r="132" spans="1:9" s="8" customFormat="1" ht="15" customHeight="1">
      <c r="A132" s="135"/>
      <c r="B132" s="135"/>
      <c r="C132" s="135"/>
      <c r="D132" s="135"/>
      <c r="E132" s="135"/>
      <c r="F132" s="135"/>
      <c r="G132" s="135"/>
      <c r="H132" s="135"/>
      <c r="I132" s="135"/>
    </row>
    <row r="133" spans="1:9" s="8" customFormat="1" ht="15" customHeight="1">
      <c r="A133" s="135"/>
      <c r="B133" s="135"/>
      <c r="C133" s="135"/>
      <c r="D133" s="135"/>
      <c r="E133" s="135"/>
      <c r="F133" s="135"/>
      <c r="G133" s="135"/>
      <c r="H133" s="135"/>
      <c r="I133" s="135"/>
    </row>
    <row r="134" spans="1:9" s="8" customFormat="1" ht="15" customHeight="1">
      <c r="A134" s="135"/>
      <c r="B134" s="135"/>
      <c r="C134" s="135"/>
      <c r="D134" s="135"/>
      <c r="E134" s="135"/>
      <c r="F134" s="135"/>
      <c r="G134" s="135"/>
      <c r="H134" s="135"/>
      <c r="I134" s="135"/>
    </row>
    <row r="135" spans="1:9" s="8" customFormat="1" ht="15" customHeight="1">
      <c r="A135" s="135"/>
      <c r="B135" s="135"/>
      <c r="C135" s="135"/>
      <c r="D135" s="135"/>
      <c r="E135" s="135"/>
      <c r="F135" s="135"/>
      <c r="G135" s="135"/>
      <c r="H135" s="135"/>
      <c r="I135" s="135"/>
    </row>
    <row r="136" spans="1:9" s="8" customFormat="1" ht="15" customHeight="1">
      <c r="A136" s="135"/>
      <c r="B136" s="135"/>
      <c r="C136" s="135"/>
      <c r="D136" s="135"/>
      <c r="E136" s="135"/>
      <c r="F136" s="135"/>
      <c r="G136" s="135"/>
      <c r="H136" s="135"/>
      <c r="I136" s="135"/>
    </row>
    <row r="137" spans="1:9" s="8" customFormat="1" ht="15" customHeight="1">
      <c r="A137" s="135"/>
      <c r="B137" s="135"/>
      <c r="C137" s="135"/>
      <c r="D137" s="135"/>
      <c r="E137" s="135"/>
      <c r="F137" s="135"/>
      <c r="G137" s="135"/>
      <c r="H137" s="135"/>
      <c r="I137" s="135"/>
    </row>
    <row r="138" spans="1:9" s="8" customFormat="1" ht="15" customHeight="1">
      <c r="A138" s="135"/>
      <c r="B138" s="135"/>
      <c r="C138" s="135"/>
      <c r="D138" s="135"/>
      <c r="E138" s="135"/>
      <c r="F138" s="135"/>
      <c r="G138" s="135"/>
      <c r="H138" s="135"/>
      <c r="I138" s="135"/>
    </row>
    <row r="139" spans="1:9" s="8" customFormat="1" ht="15" customHeight="1">
      <c r="A139" s="135"/>
      <c r="B139" s="135"/>
      <c r="C139" s="135"/>
      <c r="D139" s="135"/>
      <c r="E139" s="135"/>
      <c r="F139" s="135"/>
      <c r="G139" s="135"/>
      <c r="H139" s="135"/>
      <c r="I139" s="135"/>
    </row>
    <row r="140" spans="1:9" s="8" customFormat="1" ht="15" customHeight="1">
      <c r="A140" s="135"/>
      <c r="B140" s="135"/>
      <c r="C140" s="135"/>
      <c r="D140" s="135"/>
      <c r="E140" s="135"/>
      <c r="F140" s="135"/>
      <c r="G140" s="135"/>
      <c r="H140" s="135"/>
      <c r="I140" s="135"/>
    </row>
    <row r="141" spans="1:9" s="8" customFormat="1" ht="15" customHeight="1">
      <c r="A141" s="135"/>
      <c r="B141" s="135"/>
      <c r="C141" s="135"/>
      <c r="D141" s="135"/>
      <c r="E141" s="135"/>
      <c r="F141" s="135"/>
      <c r="G141" s="135"/>
      <c r="H141" s="135"/>
      <c r="I141" s="135"/>
    </row>
    <row r="142" spans="1:9" s="8" customFormat="1" ht="15" customHeight="1">
      <c r="A142" s="135"/>
      <c r="B142" s="135"/>
      <c r="C142" s="135"/>
      <c r="D142" s="135"/>
      <c r="E142" s="135"/>
      <c r="F142" s="135"/>
      <c r="G142" s="135"/>
      <c r="H142" s="135"/>
      <c r="I142" s="135"/>
    </row>
    <row r="143" spans="1:9" s="8" customFormat="1" ht="15" customHeight="1">
      <c r="A143" s="135"/>
      <c r="B143" s="135"/>
      <c r="C143" s="135"/>
      <c r="D143" s="135"/>
      <c r="E143" s="135"/>
      <c r="F143" s="135"/>
      <c r="G143" s="135"/>
      <c r="H143" s="135"/>
      <c r="I143" s="135"/>
    </row>
    <row r="144" spans="1:9" s="8" customFormat="1" ht="15" customHeight="1">
      <c r="A144" s="135"/>
      <c r="B144" s="135"/>
      <c r="C144" s="135"/>
      <c r="D144" s="135"/>
      <c r="E144" s="135"/>
      <c r="F144" s="135"/>
      <c r="G144" s="135"/>
      <c r="H144" s="135"/>
      <c r="I144" s="135"/>
    </row>
    <row r="145" spans="1:9" s="8" customFormat="1" ht="15" customHeight="1">
      <c r="A145" s="135"/>
      <c r="B145" s="135"/>
      <c r="C145" s="135"/>
      <c r="D145" s="135"/>
      <c r="E145" s="135"/>
      <c r="F145" s="135"/>
      <c r="G145" s="135"/>
      <c r="H145" s="135"/>
      <c r="I145" s="135"/>
    </row>
    <row r="146" spans="1:9" s="8" customFormat="1" ht="15" customHeight="1">
      <c r="A146" s="135"/>
      <c r="B146" s="135"/>
      <c r="C146" s="135"/>
      <c r="D146" s="130"/>
      <c r="E146" s="130"/>
      <c r="F146" s="130"/>
      <c r="G146" s="135"/>
      <c r="H146" s="135"/>
      <c r="I146" s="135"/>
    </row>
    <row r="147" spans="1:9" s="8" customFormat="1" ht="15" customHeight="1">
      <c r="A147" s="130"/>
      <c r="B147" s="130"/>
      <c r="C147" s="130"/>
      <c r="D147" s="130"/>
      <c r="E147" s="130"/>
      <c r="F147" s="130"/>
      <c r="G147" s="135"/>
      <c r="H147" s="135"/>
      <c r="I147" s="135"/>
    </row>
    <row r="148" spans="1:9" s="8" customFormat="1" ht="15" customHeight="1">
      <c r="A148" s="130"/>
      <c r="B148" s="130"/>
      <c r="C148" s="130"/>
      <c r="D148" s="130"/>
      <c r="E148" s="130"/>
      <c r="F148" s="130"/>
      <c r="G148" s="135"/>
      <c r="H148" s="135"/>
      <c r="I148" s="135"/>
    </row>
    <row r="149" spans="1:9" s="8" customFormat="1" ht="15" customHeight="1">
      <c r="A149" s="130"/>
      <c r="B149" s="130"/>
      <c r="C149" s="130"/>
      <c r="D149" s="130"/>
      <c r="E149" s="130"/>
      <c r="F149" s="130"/>
      <c r="G149" s="135"/>
      <c r="H149" s="135"/>
      <c r="I149" s="135"/>
    </row>
    <row r="150" spans="1:9" ht="15" customHeight="1">
      <c r="A150" s="130"/>
      <c r="B150" s="130"/>
      <c r="C150" s="130"/>
      <c r="D150" s="130"/>
      <c r="E150" s="130"/>
      <c r="F150" s="130"/>
      <c r="G150" s="135"/>
      <c r="H150" s="135"/>
      <c r="I150" s="135"/>
    </row>
    <row r="151" spans="1:9" ht="15" customHeight="1">
      <c r="A151" s="130"/>
      <c r="B151" s="130"/>
      <c r="C151" s="130"/>
      <c r="D151" s="130"/>
      <c r="E151" s="130"/>
      <c r="F151" s="130"/>
      <c r="G151" s="135"/>
      <c r="H151" s="135"/>
      <c r="I151" s="135"/>
    </row>
  </sheetData>
  <sheetProtection algorithmName="SHA-512" hashValue="FelHRjmvsU+P3R8VTzSaKNUgx+NB5TeP/kP4EO2YtMwezD4bXxzi5CPKu8pRnKPc1m0Blzhl/ptTQ+/esHhKgQ==" saltValue="meeSf1/zoY5yhY+g/6E+eg==" spinCount="100000" sheet="1" objects="1" scenarios="1" selectLockedCells="1"/>
  <mergeCells count="28">
    <mergeCell ref="F17:I17"/>
    <mergeCell ref="A2:I2"/>
    <mergeCell ref="B8:I8"/>
    <mergeCell ref="A3:I3"/>
    <mergeCell ref="B10:I10"/>
    <mergeCell ref="B4:I4"/>
    <mergeCell ref="B5:I5"/>
    <mergeCell ref="B14:D14"/>
    <mergeCell ref="B15:D15"/>
    <mergeCell ref="A11:I11"/>
    <mergeCell ref="B17:D17"/>
    <mergeCell ref="B9:I9"/>
    <mergeCell ref="F19:I19"/>
    <mergeCell ref="A7:I7"/>
    <mergeCell ref="A1:I1"/>
    <mergeCell ref="A20:C20"/>
    <mergeCell ref="D20:F20"/>
    <mergeCell ref="G20:I20"/>
    <mergeCell ref="F13:I13"/>
    <mergeCell ref="F14:I14"/>
    <mergeCell ref="F15:I15"/>
    <mergeCell ref="F16:I16"/>
    <mergeCell ref="B16:D16"/>
    <mergeCell ref="B19:D19"/>
    <mergeCell ref="A12:I12"/>
    <mergeCell ref="B13:D13"/>
    <mergeCell ref="B18:D18"/>
    <mergeCell ref="F18:I18"/>
  </mergeCells>
  <phoneticPr fontId="5" type="noConversion"/>
  <hyperlinks>
    <hyperlink ref="A11" r:id="rId1" display="https://airdrive.eventsair.com/eventsairwesteuprod/production-mcigroup-public/dd7711a03f8f4f098d918e30c0788e16" xr:uid="{AD341236-4539-44CB-B780-DBE093B17C5B}"/>
    <hyperlink ref="H6" location="'Data Processing'!A1" display="Read the data processing consent" xr:uid="{C1365335-0791-426F-9696-D2AE02C693DD}"/>
  </hyperlinks>
  <pageMargins left="0.7" right="0.7" top="0.75" bottom="0.75" header="0" footer="0"/>
  <pageSetup paperSize="9"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EA40A626-F81F-4849-A755-50CB3A85B208}">
          <x14:formula1>
            <xm:f>'FOR MCI USE_READ ME FIRST'!$Q$13:$Q$53</xm:f>
          </x14:formula1>
          <xm:sqref>J42:J61 L42:L61</xm:sqref>
        </x14:dataValidation>
        <x14:dataValidation type="list" allowBlank="1" showInputMessage="1" showErrorMessage="1" xr:uid="{C1E88535-42A7-45B1-A4F0-AFDF56A6012D}">
          <x14:formula1>
            <xm:f>'FOR MCI USE_READ ME FIRST'!$L$36:$L$37</xm:f>
          </x14:formula1>
          <xm:sqref>B19:D19</xm:sqref>
        </x14:dataValidation>
        <x14:dataValidation type="list" allowBlank="1" showInputMessage="1" showErrorMessage="1" xr:uid="{D62612E2-9979-42F1-8ED2-2E36D63E371C}">
          <x14:formula1>
            <xm:f>'FOR MCI USE_READ ME FIRST'!$M$36:$M$80</xm:f>
          </x14:formula1>
          <xm:sqref>F19:I19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65DE-5194-4111-8AC0-AF8897FD9CBC}">
  <sheetPr codeName="Sheet2">
    <tabColor rgb="FFCFFF91"/>
  </sheetPr>
  <dimension ref="A1:AL55"/>
  <sheetViews>
    <sheetView zoomScale="70" zoomScaleNormal="70" workbookViewId="0">
      <pane xSplit="3" topLeftCell="D1" activePane="topRight" state="frozen"/>
      <selection activeCell="A27" sqref="A27"/>
      <selection pane="topRight" activeCell="A4" sqref="A4"/>
    </sheetView>
  </sheetViews>
  <sheetFormatPr defaultColWidth="8.875" defaultRowHeight="14.25"/>
  <cols>
    <col min="1" max="1" width="10.625" customWidth="1"/>
    <col min="2" max="6" width="20.625" customWidth="1"/>
    <col min="7" max="10" width="30.625" customWidth="1"/>
    <col min="11" max="14" width="20.625" customWidth="1"/>
    <col min="15" max="15" width="30.625" customWidth="1"/>
    <col min="16" max="31" width="20.625" customWidth="1"/>
    <col min="32" max="32" width="20.75" customWidth="1"/>
    <col min="33" max="33" width="20.75" style="193" customWidth="1"/>
    <col min="34" max="34" width="20.75" style="195" customWidth="1"/>
    <col min="35" max="38" width="20.75" customWidth="1"/>
    <col min="39" max="39" width="13.75" customWidth="1"/>
  </cols>
  <sheetData>
    <row r="1" spans="1:38" s="12" customFormat="1" ht="18.75">
      <c r="A1" s="237" t="s">
        <v>30</v>
      </c>
      <c r="B1" s="237"/>
      <c r="C1" s="238"/>
      <c r="D1" s="239" t="s">
        <v>30</v>
      </c>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197" t="s">
        <v>31</v>
      </c>
      <c r="AH1" s="198"/>
      <c r="AI1" s="239" t="s">
        <v>18</v>
      </c>
      <c r="AJ1" s="240"/>
      <c r="AK1" s="240"/>
      <c r="AL1" s="240"/>
    </row>
    <row r="2" spans="1:38" ht="135.6" customHeight="1">
      <c r="A2" s="14" t="s">
        <v>32</v>
      </c>
      <c r="B2" s="14" t="s">
        <v>33</v>
      </c>
      <c r="C2" s="14" t="s">
        <v>34</v>
      </c>
      <c r="D2" s="163" t="s">
        <v>35</v>
      </c>
      <c r="E2" s="163" t="s">
        <v>36</v>
      </c>
      <c r="F2" s="236" t="s">
        <v>37</v>
      </c>
      <c r="G2" s="140" t="s">
        <v>7</v>
      </c>
      <c r="H2" s="140" t="s">
        <v>8</v>
      </c>
      <c r="I2" s="140" t="s">
        <v>38</v>
      </c>
      <c r="J2" s="140" t="s">
        <v>39</v>
      </c>
      <c r="K2" s="140" t="s">
        <v>40</v>
      </c>
      <c r="L2" s="140" t="s">
        <v>41</v>
      </c>
      <c r="M2" s="140" t="s">
        <v>42</v>
      </c>
      <c r="N2" s="140" t="s">
        <v>43</v>
      </c>
      <c r="O2" s="140" t="s">
        <v>44</v>
      </c>
      <c r="P2" s="140" t="s">
        <v>45</v>
      </c>
      <c r="Q2" s="140" t="s">
        <v>46</v>
      </c>
      <c r="R2" s="140" t="s">
        <v>47</v>
      </c>
      <c r="S2" s="140" t="s">
        <v>48</v>
      </c>
      <c r="T2" s="140" t="str">
        <f>'FOR MCI USE_READ ME FIRST'!L33</f>
        <v>Do you require Special Assistance?</v>
      </c>
      <c r="U2" s="140" t="s">
        <v>49</v>
      </c>
      <c r="V2" s="140" t="s">
        <v>50</v>
      </c>
      <c r="W2" s="140" t="s">
        <v>51</v>
      </c>
      <c r="X2" s="140" t="s">
        <v>52</v>
      </c>
      <c r="Y2" s="140" t="s">
        <v>52</v>
      </c>
      <c r="Z2" s="140" t="s">
        <v>53</v>
      </c>
      <c r="AA2" s="140" t="s">
        <v>54</v>
      </c>
      <c r="AB2" s="140" t="s">
        <v>53</v>
      </c>
      <c r="AC2" s="140" t="s">
        <v>55</v>
      </c>
      <c r="AD2" s="140" t="s">
        <v>56</v>
      </c>
      <c r="AE2" s="140" t="s">
        <v>53</v>
      </c>
      <c r="AF2" s="189" t="s">
        <v>57</v>
      </c>
      <c r="AG2" s="190" t="str">
        <f>'Group Summary'!A22</f>
        <v xml:space="preserve">All Access Group Pass (Member) 10+ </v>
      </c>
      <c r="AH2" s="194" t="str">
        <f>'Group Summary'!A23</f>
        <v xml:space="preserve">All Access Group Pass (Non Member) 10+ </v>
      </c>
      <c r="AI2" s="140" t="s">
        <v>21</v>
      </c>
      <c r="AJ2" s="140" t="s">
        <v>24</v>
      </c>
      <c r="AK2" s="140" t="s">
        <v>26</v>
      </c>
      <c r="AL2" s="141" t="s">
        <v>28</v>
      </c>
    </row>
    <row r="3" spans="1:38" ht="18.75">
      <c r="A3" s="15"/>
      <c r="B3" s="15"/>
      <c r="C3" s="15"/>
      <c r="D3" s="163"/>
      <c r="E3" s="163"/>
      <c r="F3" s="236"/>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91" t="str">
        <f>'Group Summary'!C22- COUNTA(AG4:AG54) &amp; " Available"</f>
        <v>0 Available</v>
      </c>
      <c r="AH3" s="143" t="str">
        <f>'Group Summary'!C23- COUNTA(AH4:AH54) &amp; " Available"</f>
        <v>0 Available</v>
      </c>
      <c r="AI3" s="144" t="str">
        <f>'Group Summary'!F22+'Group Summary'!I22 - COUNTA(AI4:AI52) &amp; " Available"</f>
        <v>0 Available</v>
      </c>
      <c r="AJ3" s="144" t="str">
        <f>'Group Summary'!F23+'Group Summary'!I23 - COUNTA(AJ4:AJ52)&amp; " Available"</f>
        <v>0 Available</v>
      </c>
      <c r="AK3" s="144" t="str">
        <f>'Group Summary'!F24+'Group Summary'!I24 - COUNTA(AK4:AK52)&amp; " Available"</f>
        <v>0 Available</v>
      </c>
      <c r="AL3" s="145" t="str">
        <f>'Group Summary'!F25+'Group Summary'!I25 - COUNTA(AL4:AL52)&amp; " Available"</f>
        <v>0 Available</v>
      </c>
    </row>
    <row r="4" spans="1:38" s="17" customFormat="1" ht="18.75">
      <c r="B4" s="19"/>
      <c r="G4" s="156"/>
      <c r="H4" s="156"/>
      <c r="I4" s="156"/>
      <c r="J4" s="156"/>
      <c r="K4" s="157"/>
      <c r="L4" s="157"/>
      <c r="M4" s="156"/>
      <c r="N4" s="156"/>
      <c r="O4" s="156"/>
      <c r="P4" s="158"/>
      <c r="Q4" s="156"/>
      <c r="R4" s="156"/>
      <c r="S4" s="156"/>
      <c r="T4" s="156"/>
      <c r="U4" s="156"/>
      <c r="V4" s="156"/>
      <c r="W4" s="156"/>
      <c r="X4" s="156"/>
      <c r="Y4" s="156"/>
      <c r="Z4" s="156"/>
      <c r="AA4" s="156"/>
      <c r="AB4" s="156"/>
      <c r="AC4" s="156"/>
      <c r="AD4" s="156"/>
      <c r="AE4" s="156"/>
      <c r="AF4" s="156"/>
      <c r="AG4" s="192"/>
      <c r="AH4" s="159"/>
      <c r="AI4" s="156"/>
      <c r="AJ4" s="156"/>
      <c r="AK4" s="156"/>
      <c r="AL4" s="159"/>
    </row>
    <row r="5" spans="1:38" s="17" customFormat="1" ht="18.75">
      <c r="B5" s="19"/>
      <c r="G5" s="156"/>
      <c r="H5" s="156"/>
      <c r="I5" s="156"/>
      <c r="J5" s="156"/>
      <c r="K5" s="157"/>
      <c r="L5" s="157"/>
      <c r="M5" s="156"/>
      <c r="N5" s="156"/>
      <c r="O5" s="156"/>
      <c r="P5" s="158"/>
      <c r="Q5" s="156"/>
      <c r="R5" s="156"/>
      <c r="S5" s="156"/>
      <c r="T5" s="156"/>
      <c r="U5" s="156"/>
      <c r="V5" s="156"/>
      <c r="W5" s="156"/>
      <c r="X5" s="156"/>
      <c r="Y5" s="156"/>
      <c r="Z5" s="156"/>
      <c r="AA5" s="156"/>
      <c r="AB5" s="156"/>
      <c r="AC5" s="156"/>
      <c r="AD5" s="156"/>
      <c r="AE5" s="156"/>
      <c r="AF5" s="156"/>
      <c r="AG5" s="192"/>
      <c r="AH5" s="159"/>
      <c r="AI5" s="156"/>
      <c r="AJ5" s="156"/>
      <c r="AK5" s="156"/>
      <c r="AL5" s="159"/>
    </row>
    <row r="6" spans="1:38" s="17" customFormat="1" ht="18.75">
      <c r="B6" s="19"/>
      <c r="G6" s="156"/>
      <c r="H6" s="156"/>
      <c r="I6" s="156"/>
      <c r="J6" s="156"/>
      <c r="K6" s="157"/>
      <c r="L6" s="157"/>
      <c r="M6" s="156"/>
      <c r="N6" s="156"/>
      <c r="O6" s="156"/>
      <c r="P6" s="158"/>
      <c r="Q6" s="156"/>
      <c r="R6" s="156"/>
      <c r="S6" s="156"/>
      <c r="T6" s="156"/>
      <c r="U6" s="156"/>
      <c r="V6" s="156"/>
      <c r="W6" s="156"/>
      <c r="X6" s="156"/>
      <c r="Y6" s="156"/>
      <c r="Z6" s="156"/>
      <c r="AA6" s="156"/>
      <c r="AB6" s="156"/>
      <c r="AC6" s="156"/>
      <c r="AD6" s="156"/>
      <c r="AE6" s="156"/>
      <c r="AF6" s="156"/>
      <c r="AG6" s="192"/>
      <c r="AH6" s="159"/>
      <c r="AI6" s="156"/>
      <c r="AJ6" s="156"/>
      <c r="AK6" s="156"/>
      <c r="AL6" s="159"/>
    </row>
    <row r="7" spans="1:38" s="17" customFormat="1" ht="18.75">
      <c r="B7" s="19"/>
      <c r="G7" s="156"/>
      <c r="H7" s="156"/>
      <c r="I7" s="156"/>
      <c r="J7" s="156"/>
      <c r="K7" s="157"/>
      <c r="L7" s="157"/>
      <c r="M7" s="156"/>
      <c r="N7" s="156"/>
      <c r="O7" s="158"/>
      <c r="P7" s="158"/>
      <c r="Q7" s="156"/>
      <c r="R7" s="156"/>
      <c r="S7" s="156"/>
      <c r="T7" s="156"/>
      <c r="U7" s="156"/>
      <c r="V7" s="156"/>
      <c r="W7" s="156"/>
      <c r="X7" s="156"/>
      <c r="Y7" s="156"/>
      <c r="Z7" s="156"/>
      <c r="AA7" s="156"/>
      <c r="AB7" s="156"/>
      <c r="AC7" s="156"/>
      <c r="AD7" s="156"/>
      <c r="AE7" s="156"/>
      <c r="AF7" s="156"/>
      <c r="AG7" s="192"/>
      <c r="AH7" s="159"/>
      <c r="AI7" s="156"/>
      <c r="AJ7" s="156"/>
      <c r="AK7" s="156"/>
      <c r="AL7" s="159"/>
    </row>
    <row r="8" spans="1:38" s="17" customFormat="1" ht="18.75">
      <c r="B8" s="19"/>
      <c r="G8" s="156"/>
      <c r="H8" s="156"/>
      <c r="I8" s="156"/>
      <c r="J8" s="156"/>
      <c r="K8" s="157"/>
      <c r="L8" s="157"/>
      <c r="M8" s="156"/>
      <c r="N8" s="156"/>
      <c r="O8" s="156"/>
      <c r="P8" s="158"/>
      <c r="Q8" s="156"/>
      <c r="R8" s="156"/>
      <c r="S8" s="156"/>
      <c r="T8" s="156"/>
      <c r="U8" s="156"/>
      <c r="V8" s="156"/>
      <c r="W8" s="156"/>
      <c r="X8" s="156"/>
      <c r="Y8" s="156"/>
      <c r="Z8" s="156"/>
      <c r="AA8" s="156"/>
      <c r="AB8" s="156"/>
      <c r="AC8" s="156"/>
      <c r="AD8" s="156"/>
      <c r="AE8" s="156"/>
      <c r="AF8" s="156"/>
      <c r="AG8" s="192"/>
      <c r="AH8" s="159"/>
      <c r="AI8" s="156"/>
      <c r="AJ8" s="156"/>
      <c r="AK8" s="156"/>
      <c r="AL8" s="159"/>
    </row>
    <row r="9" spans="1:38" s="17" customFormat="1" ht="18.75">
      <c r="B9" s="19"/>
      <c r="G9" s="156"/>
      <c r="H9" s="156"/>
      <c r="I9" s="156"/>
      <c r="J9" s="156"/>
      <c r="K9" s="157"/>
      <c r="L9" s="157"/>
      <c r="M9" s="156"/>
      <c r="N9" s="156"/>
      <c r="O9" s="156"/>
      <c r="P9" s="158"/>
      <c r="Q9" s="156"/>
      <c r="R9" s="156"/>
      <c r="S9" s="156"/>
      <c r="T9" s="156"/>
      <c r="U9" s="156"/>
      <c r="V9" s="156"/>
      <c r="W9" s="156"/>
      <c r="X9" s="156"/>
      <c r="Y9" s="156"/>
      <c r="Z9" s="156"/>
      <c r="AA9" s="156"/>
      <c r="AB9" s="156"/>
      <c r="AC9" s="156"/>
      <c r="AD9" s="156"/>
      <c r="AE9" s="156"/>
      <c r="AF9" s="156"/>
      <c r="AG9" s="192"/>
      <c r="AH9" s="159"/>
      <c r="AI9" s="156"/>
      <c r="AJ9" s="156"/>
      <c r="AK9" s="156"/>
      <c r="AL9" s="159"/>
    </row>
    <row r="10" spans="1:38" s="17" customFormat="1" ht="18.75">
      <c r="B10" s="19"/>
      <c r="G10" s="156"/>
      <c r="H10" s="156"/>
      <c r="I10" s="156"/>
      <c r="J10" s="156"/>
      <c r="K10" s="157"/>
      <c r="L10" s="157"/>
      <c r="M10" s="156"/>
      <c r="N10" s="156"/>
      <c r="O10" s="156"/>
      <c r="P10" s="158"/>
      <c r="Q10" s="156"/>
      <c r="R10" s="156"/>
      <c r="S10" s="156"/>
      <c r="T10" s="156"/>
      <c r="U10" s="156"/>
      <c r="V10" s="156"/>
      <c r="W10" s="156"/>
      <c r="X10" s="156"/>
      <c r="Y10" s="156"/>
      <c r="Z10" s="156"/>
      <c r="AA10" s="156"/>
      <c r="AB10" s="156"/>
      <c r="AC10" s="156"/>
      <c r="AD10" s="156"/>
      <c r="AE10" s="156"/>
      <c r="AF10" s="156"/>
      <c r="AG10" s="192"/>
      <c r="AH10" s="159"/>
      <c r="AI10" s="156"/>
      <c r="AJ10" s="156"/>
      <c r="AK10" s="156"/>
      <c r="AL10" s="159"/>
    </row>
    <row r="11" spans="1:38" s="17" customFormat="1" ht="18.75">
      <c r="B11" s="19"/>
      <c r="G11" s="156"/>
      <c r="H11" s="156"/>
      <c r="I11" s="156"/>
      <c r="J11" s="156"/>
      <c r="K11" s="157"/>
      <c r="L11" s="157"/>
      <c r="M11" s="156"/>
      <c r="N11" s="156"/>
      <c r="O11" s="156"/>
      <c r="P11" s="158"/>
      <c r="Q11" s="156"/>
      <c r="R11" s="156"/>
      <c r="S11" s="156"/>
      <c r="T11" s="156"/>
      <c r="U11" s="156"/>
      <c r="V11" s="156"/>
      <c r="W11" s="156"/>
      <c r="X11" s="156"/>
      <c r="Y11" s="156"/>
      <c r="Z11" s="156"/>
      <c r="AA11" s="156"/>
      <c r="AB11" s="156"/>
      <c r="AC11" s="156"/>
      <c r="AD11" s="156"/>
      <c r="AE11" s="156"/>
      <c r="AF11" s="156"/>
      <c r="AG11" s="192"/>
      <c r="AH11" s="159"/>
      <c r="AI11" s="156"/>
      <c r="AJ11" s="156"/>
      <c r="AK11" s="156"/>
      <c r="AL11" s="159"/>
    </row>
    <row r="12" spans="1:38" s="17" customFormat="1" ht="18.75">
      <c r="B12" s="19"/>
      <c r="G12" s="156"/>
      <c r="H12" s="156"/>
      <c r="I12" s="156"/>
      <c r="J12" s="156"/>
      <c r="K12" s="157"/>
      <c r="L12" s="157"/>
      <c r="M12" s="156"/>
      <c r="N12" s="156"/>
      <c r="O12" s="156"/>
      <c r="P12" s="158"/>
      <c r="Q12" s="156"/>
      <c r="R12" s="156"/>
      <c r="S12" s="156"/>
      <c r="T12" s="156"/>
      <c r="U12" s="156"/>
      <c r="V12" s="156"/>
      <c r="W12" s="156"/>
      <c r="X12" s="156"/>
      <c r="Y12" s="156"/>
      <c r="Z12" s="156"/>
      <c r="AA12" s="156"/>
      <c r="AB12" s="156"/>
      <c r="AC12" s="156"/>
      <c r="AD12" s="156"/>
      <c r="AE12" s="156"/>
      <c r="AF12" s="156"/>
      <c r="AG12" s="192"/>
      <c r="AH12" s="159"/>
      <c r="AI12" s="156"/>
      <c r="AJ12" s="156"/>
      <c r="AK12" s="156"/>
      <c r="AL12" s="159"/>
    </row>
    <row r="13" spans="1:38" s="17" customFormat="1" ht="18.75">
      <c r="B13" s="19"/>
      <c r="G13" s="156"/>
      <c r="H13" s="156"/>
      <c r="I13" s="156"/>
      <c r="J13" s="156"/>
      <c r="K13" s="157"/>
      <c r="L13" s="157"/>
      <c r="M13" s="156"/>
      <c r="N13" s="156"/>
      <c r="O13" s="156"/>
      <c r="P13" s="158"/>
      <c r="Q13" s="156"/>
      <c r="R13" s="156"/>
      <c r="S13" s="156"/>
      <c r="T13" s="156"/>
      <c r="U13" s="156"/>
      <c r="V13" s="156"/>
      <c r="W13" s="156"/>
      <c r="X13" s="156"/>
      <c r="Y13" s="156"/>
      <c r="Z13" s="156"/>
      <c r="AA13" s="156"/>
      <c r="AB13" s="156"/>
      <c r="AC13" s="156"/>
      <c r="AD13" s="156"/>
      <c r="AE13" s="156"/>
      <c r="AF13" s="156"/>
      <c r="AG13" s="192"/>
      <c r="AH13" s="159"/>
      <c r="AI13" s="156"/>
      <c r="AJ13" s="156"/>
      <c r="AK13" s="156"/>
      <c r="AL13" s="159"/>
    </row>
    <row r="14" spans="1:38" s="17" customFormat="1" ht="18.75">
      <c r="B14" s="19"/>
      <c r="G14" s="156"/>
      <c r="H14" s="156"/>
      <c r="I14" s="156"/>
      <c r="J14" s="156"/>
      <c r="K14" s="157"/>
      <c r="L14" s="157"/>
      <c r="M14" s="156"/>
      <c r="N14" s="156"/>
      <c r="O14" s="156"/>
      <c r="P14" s="158"/>
      <c r="Q14" s="156"/>
      <c r="R14" s="156"/>
      <c r="S14" s="156"/>
      <c r="T14" s="156"/>
      <c r="U14" s="156"/>
      <c r="V14" s="156"/>
      <c r="W14" s="156"/>
      <c r="X14" s="156"/>
      <c r="Y14" s="156"/>
      <c r="Z14" s="156"/>
      <c r="AA14" s="156"/>
      <c r="AB14" s="156"/>
      <c r="AC14" s="156"/>
      <c r="AD14" s="156"/>
      <c r="AE14" s="156"/>
      <c r="AF14" s="156"/>
      <c r="AG14" s="192"/>
      <c r="AH14" s="159"/>
      <c r="AI14" s="156"/>
      <c r="AJ14" s="156"/>
      <c r="AK14" s="156"/>
      <c r="AL14" s="159"/>
    </row>
    <row r="15" spans="1:38" s="17" customFormat="1" ht="18.75">
      <c r="B15" s="19"/>
      <c r="G15" s="156"/>
      <c r="H15" s="156"/>
      <c r="I15" s="156"/>
      <c r="J15" s="156"/>
      <c r="K15" s="157"/>
      <c r="L15" s="157"/>
      <c r="M15" s="156"/>
      <c r="N15" s="156"/>
      <c r="O15" s="156"/>
      <c r="P15" s="158"/>
      <c r="Q15" s="156"/>
      <c r="R15" s="156"/>
      <c r="S15" s="156"/>
      <c r="T15" s="156"/>
      <c r="U15" s="156"/>
      <c r="V15" s="156"/>
      <c r="W15" s="156"/>
      <c r="X15" s="156"/>
      <c r="Y15" s="156"/>
      <c r="Z15" s="156"/>
      <c r="AA15" s="156"/>
      <c r="AB15" s="156"/>
      <c r="AC15" s="156"/>
      <c r="AD15" s="156"/>
      <c r="AE15" s="156"/>
      <c r="AF15" s="156"/>
      <c r="AG15" s="192"/>
      <c r="AH15" s="159"/>
      <c r="AI15" s="156"/>
      <c r="AJ15" s="156"/>
      <c r="AK15" s="156"/>
      <c r="AL15" s="159"/>
    </row>
    <row r="16" spans="1:38" s="17" customFormat="1" ht="18.75">
      <c r="B16" s="19"/>
      <c r="G16" s="156"/>
      <c r="H16" s="156"/>
      <c r="I16" s="156"/>
      <c r="J16" s="156"/>
      <c r="K16" s="157"/>
      <c r="L16" s="157"/>
      <c r="M16" s="156"/>
      <c r="N16" s="156"/>
      <c r="O16" s="156"/>
      <c r="P16" s="158"/>
      <c r="Q16" s="156"/>
      <c r="R16" s="156"/>
      <c r="S16" s="156"/>
      <c r="T16" s="156"/>
      <c r="U16" s="156"/>
      <c r="V16" s="156"/>
      <c r="W16" s="156"/>
      <c r="X16" s="156"/>
      <c r="Y16" s="156"/>
      <c r="Z16" s="156"/>
      <c r="AA16" s="156"/>
      <c r="AB16" s="156"/>
      <c r="AC16" s="156"/>
      <c r="AD16" s="156"/>
      <c r="AE16" s="156"/>
      <c r="AF16" s="156"/>
      <c r="AG16" s="192"/>
      <c r="AH16" s="159"/>
      <c r="AI16" s="156"/>
      <c r="AJ16" s="156"/>
      <c r="AK16" s="156"/>
      <c r="AL16" s="159"/>
    </row>
    <row r="17" spans="2:38" s="17" customFormat="1" ht="18.75">
      <c r="B17" s="19"/>
      <c r="G17" s="156"/>
      <c r="H17" s="156"/>
      <c r="I17" s="156"/>
      <c r="J17" s="156"/>
      <c r="K17" s="157"/>
      <c r="L17" s="157"/>
      <c r="M17" s="156"/>
      <c r="N17" s="156"/>
      <c r="O17" s="156"/>
      <c r="P17" s="158"/>
      <c r="Q17" s="156"/>
      <c r="R17" s="156"/>
      <c r="S17" s="156"/>
      <c r="T17" s="156"/>
      <c r="U17" s="156"/>
      <c r="V17" s="156"/>
      <c r="W17" s="156"/>
      <c r="X17" s="156"/>
      <c r="Y17" s="156"/>
      <c r="Z17" s="156"/>
      <c r="AA17" s="156"/>
      <c r="AB17" s="156"/>
      <c r="AC17" s="156"/>
      <c r="AD17" s="156"/>
      <c r="AE17" s="156"/>
      <c r="AF17" s="156"/>
      <c r="AG17" s="192"/>
      <c r="AH17" s="159"/>
      <c r="AI17" s="156"/>
      <c r="AJ17" s="156"/>
      <c r="AK17" s="156"/>
      <c r="AL17" s="159"/>
    </row>
    <row r="18" spans="2:38" s="17" customFormat="1" ht="18.75">
      <c r="B18" s="19"/>
      <c r="G18" s="156"/>
      <c r="H18" s="156"/>
      <c r="I18" s="156"/>
      <c r="J18" s="156"/>
      <c r="K18" s="157"/>
      <c r="L18" s="157"/>
      <c r="M18" s="156"/>
      <c r="N18" s="156"/>
      <c r="O18" s="156"/>
      <c r="P18" s="158"/>
      <c r="Q18" s="156"/>
      <c r="R18" s="156"/>
      <c r="S18" s="156"/>
      <c r="T18" s="156"/>
      <c r="U18" s="156"/>
      <c r="V18" s="156"/>
      <c r="W18" s="156"/>
      <c r="X18" s="156"/>
      <c r="Y18" s="156"/>
      <c r="Z18" s="156"/>
      <c r="AA18" s="156"/>
      <c r="AB18" s="156"/>
      <c r="AC18" s="156"/>
      <c r="AD18" s="156"/>
      <c r="AE18" s="156"/>
      <c r="AF18" s="156"/>
      <c r="AG18" s="192"/>
      <c r="AH18" s="159"/>
      <c r="AI18" s="156"/>
      <c r="AJ18" s="156"/>
      <c r="AK18" s="156"/>
      <c r="AL18" s="159"/>
    </row>
    <row r="19" spans="2:38" s="17" customFormat="1" ht="18.75">
      <c r="B19" s="19"/>
      <c r="G19" s="156"/>
      <c r="H19" s="156"/>
      <c r="I19" s="156"/>
      <c r="J19" s="156"/>
      <c r="K19" s="157"/>
      <c r="L19" s="157"/>
      <c r="M19" s="156"/>
      <c r="N19" s="156"/>
      <c r="O19" s="156"/>
      <c r="P19" s="158"/>
      <c r="Q19" s="156"/>
      <c r="R19" s="156"/>
      <c r="S19" s="156"/>
      <c r="T19" s="156"/>
      <c r="U19" s="156"/>
      <c r="V19" s="156"/>
      <c r="W19" s="156"/>
      <c r="X19" s="156"/>
      <c r="Y19" s="156"/>
      <c r="Z19" s="156"/>
      <c r="AA19" s="156"/>
      <c r="AB19" s="156"/>
      <c r="AC19" s="156"/>
      <c r="AD19" s="156"/>
      <c r="AE19" s="156"/>
      <c r="AF19" s="156"/>
      <c r="AG19" s="192"/>
      <c r="AH19" s="159"/>
      <c r="AI19" s="156"/>
      <c r="AJ19" s="156"/>
      <c r="AK19" s="156"/>
      <c r="AL19" s="159"/>
    </row>
    <row r="20" spans="2:38" s="17" customFormat="1" ht="18.75">
      <c r="B20" s="19"/>
      <c r="G20" s="156"/>
      <c r="H20" s="156"/>
      <c r="I20" s="156"/>
      <c r="J20" s="156"/>
      <c r="K20" s="157"/>
      <c r="L20" s="157"/>
      <c r="M20" s="156"/>
      <c r="N20" s="156"/>
      <c r="O20" s="156"/>
      <c r="P20" s="158"/>
      <c r="Q20" s="156"/>
      <c r="R20" s="156"/>
      <c r="S20" s="156"/>
      <c r="T20" s="156"/>
      <c r="U20" s="156"/>
      <c r="V20" s="156"/>
      <c r="W20" s="156"/>
      <c r="X20" s="156"/>
      <c r="Y20" s="156"/>
      <c r="Z20" s="156"/>
      <c r="AA20" s="156"/>
      <c r="AB20" s="156"/>
      <c r="AC20" s="156"/>
      <c r="AD20" s="156"/>
      <c r="AE20" s="156"/>
      <c r="AF20" s="156"/>
      <c r="AG20" s="192"/>
      <c r="AH20" s="159"/>
      <c r="AI20" s="156"/>
      <c r="AJ20" s="156"/>
      <c r="AK20" s="156"/>
      <c r="AL20" s="159"/>
    </row>
    <row r="21" spans="2:38" s="17" customFormat="1" ht="18.75">
      <c r="B21" s="19"/>
      <c r="G21" s="156"/>
      <c r="H21" s="156"/>
      <c r="I21" s="156"/>
      <c r="J21" s="156"/>
      <c r="K21" s="157"/>
      <c r="L21" s="157"/>
      <c r="M21" s="156"/>
      <c r="N21" s="156"/>
      <c r="O21" s="156"/>
      <c r="P21" s="158"/>
      <c r="Q21" s="156"/>
      <c r="R21" s="156"/>
      <c r="S21" s="156"/>
      <c r="T21" s="156"/>
      <c r="U21" s="156"/>
      <c r="V21" s="156"/>
      <c r="W21" s="156"/>
      <c r="X21" s="156"/>
      <c r="Y21" s="156"/>
      <c r="Z21" s="156"/>
      <c r="AA21" s="156"/>
      <c r="AB21" s="156"/>
      <c r="AC21" s="156"/>
      <c r="AD21" s="156"/>
      <c r="AE21" s="156"/>
      <c r="AF21" s="156"/>
      <c r="AG21" s="192"/>
      <c r="AH21" s="159"/>
      <c r="AI21" s="156"/>
      <c r="AJ21" s="156"/>
      <c r="AK21" s="156"/>
      <c r="AL21" s="159"/>
    </row>
    <row r="22" spans="2:38" s="17" customFormat="1" ht="18.75">
      <c r="B22" s="19"/>
      <c r="G22" s="156"/>
      <c r="H22" s="156"/>
      <c r="I22" s="156"/>
      <c r="J22" s="156"/>
      <c r="K22" s="157"/>
      <c r="L22" s="157"/>
      <c r="M22" s="156"/>
      <c r="N22" s="156"/>
      <c r="O22" s="156"/>
      <c r="P22" s="158"/>
      <c r="Q22" s="156"/>
      <c r="R22" s="156"/>
      <c r="S22" s="156"/>
      <c r="T22" s="156"/>
      <c r="U22" s="156"/>
      <c r="V22" s="156"/>
      <c r="W22" s="156"/>
      <c r="X22" s="156"/>
      <c r="Y22" s="156"/>
      <c r="Z22" s="156"/>
      <c r="AA22" s="156"/>
      <c r="AB22" s="156"/>
      <c r="AC22" s="156"/>
      <c r="AD22" s="156"/>
      <c r="AE22" s="156"/>
      <c r="AF22" s="156"/>
      <c r="AG22" s="192"/>
      <c r="AH22" s="159"/>
      <c r="AI22" s="156"/>
      <c r="AJ22" s="156"/>
      <c r="AK22" s="156"/>
      <c r="AL22" s="159"/>
    </row>
    <row r="23" spans="2:38" s="17" customFormat="1" ht="18.75">
      <c r="B23" s="19"/>
      <c r="G23" s="156"/>
      <c r="H23" s="156"/>
      <c r="I23" s="156"/>
      <c r="J23" s="156"/>
      <c r="K23" s="157"/>
      <c r="L23" s="157"/>
      <c r="M23" s="156"/>
      <c r="N23" s="156"/>
      <c r="O23" s="156"/>
      <c r="P23" s="158"/>
      <c r="Q23" s="156"/>
      <c r="R23" s="156"/>
      <c r="S23" s="156"/>
      <c r="T23" s="156"/>
      <c r="U23" s="156"/>
      <c r="V23" s="156"/>
      <c r="W23" s="156"/>
      <c r="X23" s="156"/>
      <c r="Y23" s="156"/>
      <c r="Z23" s="156"/>
      <c r="AA23" s="156"/>
      <c r="AB23" s="156"/>
      <c r="AC23" s="156"/>
      <c r="AD23" s="156"/>
      <c r="AE23" s="156"/>
      <c r="AF23" s="156"/>
      <c r="AG23" s="192"/>
      <c r="AH23" s="159"/>
      <c r="AI23" s="156"/>
      <c r="AJ23" s="156"/>
      <c r="AK23" s="156"/>
      <c r="AL23" s="159"/>
    </row>
    <row r="24" spans="2:38" s="17" customFormat="1" ht="18.75">
      <c r="B24" s="19"/>
      <c r="G24" s="156"/>
      <c r="H24" s="156"/>
      <c r="I24" s="156"/>
      <c r="J24" s="156"/>
      <c r="K24" s="157"/>
      <c r="L24" s="157"/>
      <c r="M24" s="156"/>
      <c r="N24" s="156"/>
      <c r="O24" s="156"/>
      <c r="P24" s="158"/>
      <c r="Q24" s="156"/>
      <c r="R24" s="156"/>
      <c r="S24" s="156"/>
      <c r="T24" s="156"/>
      <c r="U24" s="156"/>
      <c r="V24" s="156"/>
      <c r="W24" s="156"/>
      <c r="X24" s="156"/>
      <c r="Y24" s="156"/>
      <c r="Z24" s="156"/>
      <c r="AA24" s="156"/>
      <c r="AB24" s="156"/>
      <c r="AC24" s="156"/>
      <c r="AD24" s="156"/>
      <c r="AE24" s="156"/>
      <c r="AF24" s="156"/>
      <c r="AG24" s="192"/>
      <c r="AH24" s="159"/>
      <c r="AI24" s="156"/>
      <c r="AJ24" s="156"/>
      <c r="AK24" s="156"/>
      <c r="AL24" s="159"/>
    </row>
    <row r="25" spans="2:38" s="17" customFormat="1" ht="18.75">
      <c r="B25" s="19"/>
      <c r="G25" s="156"/>
      <c r="H25" s="156"/>
      <c r="I25" s="156"/>
      <c r="J25" s="156"/>
      <c r="K25" s="157"/>
      <c r="L25" s="157"/>
      <c r="M25" s="156"/>
      <c r="N25" s="156"/>
      <c r="O25" s="156"/>
      <c r="P25" s="158"/>
      <c r="Q25" s="156"/>
      <c r="R25" s="156"/>
      <c r="S25" s="156"/>
      <c r="T25" s="156"/>
      <c r="U25" s="156"/>
      <c r="V25" s="156"/>
      <c r="W25" s="156"/>
      <c r="X25" s="156"/>
      <c r="Y25" s="156"/>
      <c r="Z25" s="156"/>
      <c r="AA25" s="156"/>
      <c r="AB25" s="156"/>
      <c r="AC25" s="156"/>
      <c r="AD25" s="156"/>
      <c r="AE25" s="156"/>
      <c r="AF25" s="156"/>
      <c r="AG25" s="192"/>
      <c r="AH25" s="159"/>
      <c r="AI25" s="156"/>
      <c r="AJ25" s="156"/>
      <c r="AK25" s="156"/>
      <c r="AL25" s="159"/>
    </row>
    <row r="26" spans="2:38" s="17" customFormat="1" ht="18.75">
      <c r="B26" s="19"/>
      <c r="G26" s="156"/>
      <c r="H26" s="156"/>
      <c r="I26" s="156"/>
      <c r="J26" s="156"/>
      <c r="K26" s="157"/>
      <c r="L26" s="157"/>
      <c r="M26" s="156"/>
      <c r="N26" s="156"/>
      <c r="O26" s="156"/>
      <c r="P26" s="158"/>
      <c r="Q26" s="156"/>
      <c r="R26" s="156"/>
      <c r="S26" s="156"/>
      <c r="T26" s="156"/>
      <c r="U26" s="156"/>
      <c r="V26" s="156"/>
      <c r="W26" s="156"/>
      <c r="X26" s="156"/>
      <c r="Y26" s="156"/>
      <c r="Z26" s="156"/>
      <c r="AA26" s="156"/>
      <c r="AB26" s="156"/>
      <c r="AC26" s="156"/>
      <c r="AD26" s="156"/>
      <c r="AE26" s="156"/>
      <c r="AF26" s="156"/>
      <c r="AG26" s="192"/>
      <c r="AH26" s="159"/>
      <c r="AI26" s="156"/>
      <c r="AJ26" s="156"/>
      <c r="AK26" s="156"/>
      <c r="AL26" s="159"/>
    </row>
    <row r="27" spans="2:38" s="17" customFormat="1" ht="18.75">
      <c r="B27" s="19"/>
      <c r="G27" s="156"/>
      <c r="H27" s="156"/>
      <c r="I27" s="156"/>
      <c r="J27" s="156"/>
      <c r="K27" s="157"/>
      <c r="L27" s="157"/>
      <c r="M27" s="156"/>
      <c r="N27" s="156"/>
      <c r="O27" s="156"/>
      <c r="P27" s="158"/>
      <c r="Q27" s="156"/>
      <c r="R27" s="156"/>
      <c r="S27" s="156"/>
      <c r="T27" s="156"/>
      <c r="U27" s="156"/>
      <c r="V27" s="156"/>
      <c r="W27" s="156"/>
      <c r="X27" s="156"/>
      <c r="Y27" s="156"/>
      <c r="Z27" s="156"/>
      <c r="AA27" s="156"/>
      <c r="AB27" s="156"/>
      <c r="AC27" s="156"/>
      <c r="AD27" s="156"/>
      <c r="AE27" s="156"/>
      <c r="AF27" s="156"/>
      <c r="AG27" s="192"/>
      <c r="AH27" s="159"/>
      <c r="AI27" s="156"/>
      <c r="AJ27" s="156"/>
      <c r="AK27" s="156"/>
      <c r="AL27" s="159"/>
    </row>
    <row r="28" spans="2:38" s="17" customFormat="1" ht="18.75">
      <c r="B28" s="19"/>
      <c r="G28" s="156"/>
      <c r="H28" s="156"/>
      <c r="I28" s="156"/>
      <c r="J28" s="156"/>
      <c r="K28" s="157"/>
      <c r="L28" s="157"/>
      <c r="M28" s="156"/>
      <c r="N28" s="156"/>
      <c r="O28" s="156"/>
      <c r="P28" s="158"/>
      <c r="Q28" s="156"/>
      <c r="R28" s="156"/>
      <c r="S28" s="156"/>
      <c r="T28" s="156"/>
      <c r="U28" s="156"/>
      <c r="V28" s="156"/>
      <c r="W28" s="156"/>
      <c r="X28" s="156"/>
      <c r="Y28" s="156"/>
      <c r="Z28" s="156"/>
      <c r="AA28" s="156"/>
      <c r="AB28" s="156"/>
      <c r="AC28" s="156"/>
      <c r="AD28" s="156"/>
      <c r="AE28" s="156"/>
      <c r="AF28" s="156"/>
      <c r="AG28" s="192"/>
      <c r="AH28" s="159"/>
      <c r="AI28" s="156"/>
      <c r="AJ28" s="156"/>
      <c r="AK28" s="156"/>
      <c r="AL28" s="159"/>
    </row>
    <row r="29" spans="2:38" s="17" customFormat="1" ht="18.75">
      <c r="B29" s="19"/>
      <c r="G29" s="156"/>
      <c r="H29" s="156"/>
      <c r="I29" s="156"/>
      <c r="J29" s="156"/>
      <c r="K29" s="157"/>
      <c r="L29" s="157"/>
      <c r="M29" s="156"/>
      <c r="N29" s="156"/>
      <c r="O29" s="156"/>
      <c r="P29" s="158"/>
      <c r="Q29" s="156"/>
      <c r="R29" s="156"/>
      <c r="S29" s="156"/>
      <c r="T29" s="156"/>
      <c r="U29" s="156"/>
      <c r="V29" s="156"/>
      <c r="W29" s="156"/>
      <c r="X29" s="156"/>
      <c r="Y29" s="156"/>
      <c r="Z29" s="156"/>
      <c r="AA29" s="156"/>
      <c r="AB29" s="156"/>
      <c r="AC29" s="156"/>
      <c r="AD29" s="156"/>
      <c r="AE29" s="156"/>
      <c r="AF29" s="156"/>
      <c r="AG29" s="192"/>
      <c r="AH29" s="159"/>
      <c r="AI29" s="156"/>
      <c r="AJ29" s="156"/>
      <c r="AK29" s="156"/>
      <c r="AL29" s="159"/>
    </row>
    <row r="30" spans="2:38" s="17" customFormat="1" ht="18.75">
      <c r="B30" s="19"/>
      <c r="G30" s="156"/>
      <c r="H30" s="156"/>
      <c r="I30" s="156"/>
      <c r="J30" s="156"/>
      <c r="K30" s="157"/>
      <c r="L30" s="157"/>
      <c r="M30" s="156"/>
      <c r="N30" s="156"/>
      <c r="O30" s="156"/>
      <c r="P30" s="158"/>
      <c r="Q30" s="156"/>
      <c r="R30" s="156"/>
      <c r="S30" s="156"/>
      <c r="T30" s="156"/>
      <c r="U30" s="156"/>
      <c r="V30" s="156"/>
      <c r="W30" s="156"/>
      <c r="X30" s="156"/>
      <c r="Y30" s="156"/>
      <c r="Z30" s="156"/>
      <c r="AA30" s="156"/>
      <c r="AB30" s="156"/>
      <c r="AC30" s="156"/>
      <c r="AD30" s="156"/>
      <c r="AE30" s="156"/>
      <c r="AF30" s="156"/>
      <c r="AG30" s="192"/>
      <c r="AH30" s="159"/>
      <c r="AI30" s="156"/>
      <c r="AJ30" s="156"/>
      <c r="AK30" s="156"/>
      <c r="AL30" s="159"/>
    </row>
    <row r="31" spans="2:38" s="17" customFormat="1" ht="18.75">
      <c r="B31" s="19"/>
      <c r="G31" s="156"/>
      <c r="H31" s="156"/>
      <c r="I31" s="156"/>
      <c r="J31" s="156"/>
      <c r="K31" s="157"/>
      <c r="L31" s="157"/>
      <c r="M31" s="156"/>
      <c r="N31" s="156"/>
      <c r="O31" s="156"/>
      <c r="P31" s="158"/>
      <c r="Q31" s="156"/>
      <c r="R31" s="156"/>
      <c r="S31" s="156"/>
      <c r="T31" s="156"/>
      <c r="U31" s="156"/>
      <c r="V31" s="156"/>
      <c r="W31" s="156"/>
      <c r="X31" s="156"/>
      <c r="Y31" s="156"/>
      <c r="Z31" s="156"/>
      <c r="AA31" s="156"/>
      <c r="AB31" s="156"/>
      <c r="AC31" s="156"/>
      <c r="AD31" s="156"/>
      <c r="AE31" s="156"/>
      <c r="AF31" s="156"/>
      <c r="AG31" s="192"/>
      <c r="AH31" s="159"/>
      <c r="AI31" s="156"/>
      <c r="AJ31" s="156"/>
      <c r="AK31" s="156"/>
      <c r="AL31" s="159"/>
    </row>
    <row r="32" spans="2:38" s="17" customFormat="1" ht="18.75">
      <c r="B32" s="19"/>
      <c r="G32" s="156"/>
      <c r="H32" s="156"/>
      <c r="I32" s="156"/>
      <c r="J32" s="156"/>
      <c r="K32" s="157"/>
      <c r="L32" s="157"/>
      <c r="M32" s="156"/>
      <c r="N32" s="156"/>
      <c r="O32" s="156"/>
      <c r="P32" s="158"/>
      <c r="Q32" s="156"/>
      <c r="R32" s="156"/>
      <c r="S32" s="156"/>
      <c r="T32" s="156"/>
      <c r="U32" s="156"/>
      <c r="V32" s="156"/>
      <c r="W32" s="156"/>
      <c r="X32" s="156"/>
      <c r="Y32" s="156"/>
      <c r="Z32" s="156"/>
      <c r="AA32" s="156"/>
      <c r="AB32" s="156"/>
      <c r="AC32" s="156"/>
      <c r="AD32" s="156"/>
      <c r="AE32" s="156"/>
      <c r="AF32" s="156"/>
      <c r="AG32" s="192"/>
      <c r="AH32" s="159"/>
      <c r="AI32" s="156"/>
      <c r="AJ32" s="156"/>
      <c r="AK32" s="156"/>
      <c r="AL32" s="159"/>
    </row>
    <row r="33" spans="2:38" s="17" customFormat="1" ht="18.75">
      <c r="B33" s="19"/>
      <c r="G33" s="156"/>
      <c r="H33" s="156"/>
      <c r="I33" s="156"/>
      <c r="J33" s="156"/>
      <c r="K33" s="157"/>
      <c r="L33" s="157"/>
      <c r="M33" s="156"/>
      <c r="N33" s="156"/>
      <c r="O33" s="156"/>
      <c r="P33" s="158"/>
      <c r="Q33" s="156"/>
      <c r="R33" s="156"/>
      <c r="S33" s="156"/>
      <c r="T33" s="156"/>
      <c r="U33" s="156"/>
      <c r="V33" s="156"/>
      <c r="W33" s="156"/>
      <c r="X33" s="156"/>
      <c r="Y33" s="156"/>
      <c r="Z33" s="156"/>
      <c r="AA33" s="156"/>
      <c r="AB33" s="156"/>
      <c r="AC33" s="156"/>
      <c r="AD33" s="156"/>
      <c r="AE33" s="156"/>
      <c r="AF33" s="156"/>
      <c r="AG33" s="192"/>
      <c r="AH33" s="159"/>
      <c r="AI33" s="156"/>
      <c r="AJ33" s="156"/>
      <c r="AK33" s="156"/>
      <c r="AL33" s="159"/>
    </row>
    <row r="34" spans="2:38" s="17" customFormat="1" ht="18.75">
      <c r="B34" s="19"/>
      <c r="G34" s="156"/>
      <c r="H34" s="156"/>
      <c r="I34" s="156"/>
      <c r="J34" s="156"/>
      <c r="K34" s="157"/>
      <c r="L34" s="157"/>
      <c r="M34" s="156"/>
      <c r="N34" s="156"/>
      <c r="O34" s="156"/>
      <c r="P34" s="158"/>
      <c r="Q34" s="156"/>
      <c r="R34" s="156"/>
      <c r="S34" s="156"/>
      <c r="T34" s="156"/>
      <c r="U34" s="156"/>
      <c r="V34" s="156"/>
      <c r="W34" s="156"/>
      <c r="X34" s="156"/>
      <c r="Y34" s="156"/>
      <c r="Z34" s="156"/>
      <c r="AA34" s="156"/>
      <c r="AB34" s="156"/>
      <c r="AC34" s="156"/>
      <c r="AD34" s="156"/>
      <c r="AE34" s="156"/>
      <c r="AF34" s="156"/>
      <c r="AG34" s="192"/>
      <c r="AH34" s="159"/>
      <c r="AI34" s="156"/>
      <c r="AJ34" s="156"/>
      <c r="AK34" s="156"/>
      <c r="AL34" s="159"/>
    </row>
    <row r="35" spans="2:38" s="17" customFormat="1" ht="18.75">
      <c r="B35" s="19"/>
      <c r="G35" s="156"/>
      <c r="H35" s="156"/>
      <c r="I35" s="156"/>
      <c r="J35" s="156"/>
      <c r="K35" s="157"/>
      <c r="L35" s="157"/>
      <c r="M35" s="156"/>
      <c r="N35" s="156"/>
      <c r="O35" s="156"/>
      <c r="P35" s="158"/>
      <c r="Q35" s="156"/>
      <c r="R35" s="156"/>
      <c r="S35" s="156"/>
      <c r="T35" s="156"/>
      <c r="U35" s="156"/>
      <c r="V35" s="156"/>
      <c r="W35" s="156"/>
      <c r="X35" s="156"/>
      <c r="Y35" s="156"/>
      <c r="Z35" s="156"/>
      <c r="AA35" s="156"/>
      <c r="AB35" s="156"/>
      <c r="AC35" s="156"/>
      <c r="AD35" s="156"/>
      <c r="AE35" s="156"/>
      <c r="AF35" s="156"/>
      <c r="AG35" s="192"/>
      <c r="AH35" s="159"/>
      <c r="AI35" s="156"/>
      <c r="AJ35" s="156"/>
      <c r="AK35" s="156"/>
      <c r="AL35" s="159"/>
    </row>
    <row r="36" spans="2:38" s="17" customFormat="1" ht="18.75">
      <c r="B36" s="19"/>
      <c r="G36" s="156"/>
      <c r="H36" s="156"/>
      <c r="I36" s="156"/>
      <c r="J36" s="156"/>
      <c r="K36" s="157"/>
      <c r="L36" s="157"/>
      <c r="M36" s="156"/>
      <c r="N36" s="156"/>
      <c r="O36" s="156"/>
      <c r="P36" s="158"/>
      <c r="Q36" s="156"/>
      <c r="R36" s="156"/>
      <c r="S36" s="156"/>
      <c r="T36" s="156"/>
      <c r="U36" s="156"/>
      <c r="V36" s="156"/>
      <c r="W36" s="156"/>
      <c r="X36" s="156"/>
      <c r="Y36" s="156"/>
      <c r="Z36" s="156"/>
      <c r="AA36" s="156"/>
      <c r="AB36" s="156"/>
      <c r="AC36" s="156"/>
      <c r="AD36" s="156"/>
      <c r="AE36" s="156"/>
      <c r="AF36" s="156"/>
      <c r="AG36" s="192"/>
      <c r="AH36" s="159"/>
      <c r="AI36" s="156"/>
      <c r="AJ36" s="156"/>
      <c r="AK36" s="156"/>
      <c r="AL36" s="159"/>
    </row>
    <row r="37" spans="2:38" s="17" customFormat="1" ht="18.75">
      <c r="B37" s="19"/>
      <c r="G37" s="156"/>
      <c r="H37" s="156"/>
      <c r="I37" s="156"/>
      <c r="J37" s="156"/>
      <c r="K37" s="157"/>
      <c r="L37" s="157"/>
      <c r="M37" s="156"/>
      <c r="N37" s="156"/>
      <c r="O37" s="156"/>
      <c r="P37" s="158"/>
      <c r="Q37" s="156"/>
      <c r="R37" s="156"/>
      <c r="S37" s="156"/>
      <c r="T37" s="156"/>
      <c r="U37" s="156"/>
      <c r="V37" s="156"/>
      <c r="W37" s="156"/>
      <c r="X37" s="156"/>
      <c r="Y37" s="156"/>
      <c r="Z37" s="156"/>
      <c r="AA37" s="156"/>
      <c r="AB37" s="156"/>
      <c r="AC37" s="156"/>
      <c r="AD37" s="156"/>
      <c r="AE37" s="156"/>
      <c r="AF37" s="156"/>
      <c r="AG37" s="192"/>
      <c r="AH37" s="159"/>
      <c r="AI37" s="156"/>
      <c r="AJ37" s="156"/>
      <c r="AK37" s="156"/>
      <c r="AL37" s="159"/>
    </row>
    <row r="38" spans="2:38" s="17" customFormat="1" ht="18.75">
      <c r="B38" s="19"/>
      <c r="G38" s="156"/>
      <c r="H38" s="156"/>
      <c r="I38" s="156"/>
      <c r="J38" s="156"/>
      <c r="K38" s="157"/>
      <c r="L38" s="157"/>
      <c r="M38" s="156"/>
      <c r="N38" s="156"/>
      <c r="O38" s="156"/>
      <c r="P38" s="158"/>
      <c r="Q38" s="156"/>
      <c r="R38" s="156"/>
      <c r="S38" s="156"/>
      <c r="T38" s="156"/>
      <c r="U38" s="156"/>
      <c r="V38" s="156"/>
      <c r="W38" s="156"/>
      <c r="X38" s="156"/>
      <c r="Y38" s="156"/>
      <c r="Z38" s="156"/>
      <c r="AA38" s="156"/>
      <c r="AB38" s="156"/>
      <c r="AC38" s="156"/>
      <c r="AD38" s="156"/>
      <c r="AE38" s="156"/>
      <c r="AF38" s="156"/>
      <c r="AG38" s="192"/>
      <c r="AH38" s="159"/>
      <c r="AI38" s="156"/>
      <c r="AJ38" s="156"/>
      <c r="AK38" s="156"/>
      <c r="AL38" s="159"/>
    </row>
    <row r="39" spans="2:38" s="17" customFormat="1" ht="18.75">
      <c r="B39" s="19"/>
      <c r="G39" s="156"/>
      <c r="H39" s="156"/>
      <c r="I39" s="156"/>
      <c r="J39" s="156"/>
      <c r="K39" s="157"/>
      <c r="L39" s="157"/>
      <c r="M39" s="156"/>
      <c r="N39" s="156"/>
      <c r="O39" s="156"/>
      <c r="P39" s="158"/>
      <c r="Q39" s="156"/>
      <c r="R39" s="156"/>
      <c r="S39" s="156"/>
      <c r="T39" s="156"/>
      <c r="U39" s="156"/>
      <c r="V39" s="156"/>
      <c r="W39" s="156"/>
      <c r="X39" s="156"/>
      <c r="Y39" s="156"/>
      <c r="Z39" s="156"/>
      <c r="AA39" s="156"/>
      <c r="AB39" s="156"/>
      <c r="AC39" s="156"/>
      <c r="AD39" s="156"/>
      <c r="AE39" s="156"/>
      <c r="AF39" s="156"/>
      <c r="AG39" s="192"/>
      <c r="AH39" s="159"/>
      <c r="AI39" s="156"/>
      <c r="AJ39" s="156"/>
      <c r="AK39" s="156"/>
      <c r="AL39" s="159"/>
    </row>
    <row r="40" spans="2:38" s="17" customFormat="1" ht="18.75">
      <c r="B40" s="19"/>
      <c r="G40" s="156"/>
      <c r="H40" s="156"/>
      <c r="I40" s="156"/>
      <c r="J40" s="156"/>
      <c r="K40" s="157"/>
      <c r="L40" s="157"/>
      <c r="M40" s="156"/>
      <c r="N40" s="156"/>
      <c r="O40" s="156"/>
      <c r="P40" s="158"/>
      <c r="Q40" s="156"/>
      <c r="R40" s="156"/>
      <c r="S40" s="156"/>
      <c r="T40" s="156"/>
      <c r="U40" s="156"/>
      <c r="V40" s="156"/>
      <c r="W40" s="156"/>
      <c r="X40" s="156"/>
      <c r="Y40" s="156"/>
      <c r="Z40" s="156"/>
      <c r="AA40" s="156"/>
      <c r="AB40" s="156"/>
      <c r="AC40" s="156"/>
      <c r="AD40" s="156"/>
      <c r="AE40" s="156"/>
      <c r="AF40" s="156"/>
      <c r="AG40" s="192"/>
      <c r="AH40" s="159"/>
      <c r="AI40" s="156"/>
      <c r="AJ40" s="156"/>
      <c r="AK40" s="156"/>
      <c r="AL40" s="159"/>
    </row>
    <row r="41" spans="2:38" s="17" customFormat="1" ht="18.75">
      <c r="B41" s="19"/>
      <c r="G41" s="156"/>
      <c r="H41" s="156"/>
      <c r="I41" s="156"/>
      <c r="J41" s="156"/>
      <c r="K41" s="157"/>
      <c r="L41" s="157"/>
      <c r="M41" s="156"/>
      <c r="N41" s="156"/>
      <c r="O41" s="156"/>
      <c r="P41" s="158"/>
      <c r="Q41" s="156"/>
      <c r="R41" s="156"/>
      <c r="S41" s="156"/>
      <c r="T41" s="156"/>
      <c r="U41" s="156"/>
      <c r="V41" s="156"/>
      <c r="W41" s="156"/>
      <c r="X41" s="156"/>
      <c r="Y41" s="156"/>
      <c r="Z41" s="156"/>
      <c r="AA41" s="156"/>
      <c r="AB41" s="156"/>
      <c r="AC41" s="156"/>
      <c r="AD41" s="156"/>
      <c r="AE41" s="156"/>
      <c r="AF41" s="156"/>
      <c r="AG41" s="192"/>
      <c r="AH41" s="159"/>
      <c r="AI41" s="156"/>
      <c r="AJ41" s="156"/>
      <c r="AK41" s="156"/>
      <c r="AL41" s="159"/>
    </row>
    <row r="42" spans="2:38" s="17" customFormat="1" ht="18.75">
      <c r="B42" s="19"/>
      <c r="G42" s="156"/>
      <c r="H42" s="156"/>
      <c r="I42" s="156"/>
      <c r="J42" s="156"/>
      <c r="K42" s="157"/>
      <c r="L42" s="157"/>
      <c r="M42" s="156"/>
      <c r="N42" s="156"/>
      <c r="O42" s="156"/>
      <c r="P42" s="158"/>
      <c r="Q42" s="156"/>
      <c r="R42" s="156"/>
      <c r="S42" s="156"/>
      <c r="T42" s="156"/>
      <c r="U42" s="156"/>
      <c r="V42" s="156"/>
      <c r="W42" s="156"/>
      <c r="X42" s="156"/>
      <c r="Y42" s="156"/>
      <c r="Z42" s="156"/>
      <c r="AA42" s="156"/>
      <c r="AB42" s="156"/>
      <c r="AC42" s="156"/>
      <c r="AD42" s="156"/>
      <c r="AE42" s="156"/>
      <c r="AF42" s="156"/>
      <c r="AG42" s="192"/>
      <c r="AH42" s="159"/>
      <c r="AI42" s="156"/>
      <c r="AJ42" s="156"/>
      <c r="AK42" s="156"/>
      <c r="AL42" s="159"/>
    </row>
    <row r="43" spans="2:38" s="17" customFormat="1" ht="18.75">
      <c r="B43" s="19"/>
      <c r="G43" s="156"/>
      <c r="H43" s="156"/>
      <c r="I43" s="156"/>
      <c r="J43" s="156"/>
      <c r="K43" s="157"/>
      <c r="L43" s="157"/>
      <c r="M43" s="156"/>
      <c r="N43" s="156"/>
      <c r="O43" s="156"/>
      <c r="P43" s="158"/>
      <c r="Q43" s="156"/>
      <c r="R43" s="156"/>
      <c r="S43" s="156"/>
      <c r="T43" s="156"/>
      <c r="U43" s="156"/>
      <c r="V43" s="156"/>
      <c r="W43" s="156"/>
      <c r="X43" s="156"/>
      <c r="Y43" s="156"/>
      <c r="Z43" s="156"/>
      <c r="AA43" s="156"/>
      <c r="AB43" s="156"/>
      <c r="AC43" s="156"/>
      <c r="AD43" s="156"/>
      <c r="AE43" s="156"/>
      <c r="AF43" s="156"/>
      <c r="AG43" s="192"/>
      <c r="AH43" s="159"/>
      <c r="AI43" s="156"/>
      <c r="AJ43" s="156"/>
      <c r="AK43" s="156"/>
      <c r="AL43" s="159"/>
    </row>
    <row r="44" spans="2:38" s="17" customFormat="1" ht="18.75">
      <c r="B44" s="19"/>
      <c r="G44" s="156"/>
      <c r="H44" s="156"/>
      <c r="I44" s="156"/>
      <c r="J44" s="156"/>
      <c r="K44" s="157"/>
      <c r="L44" s="157"/>
      <c r="M44" s="156"/>
      <c r="N44" s="156"/>
      <c r="O44" s="156"/>
      <c r="P44" s="158"/>
      <c r="Q44" s="156"/>
      <c r="R44" s="156"/>
      <c r="S44" s="156"/>
      <c r="T44" s="156"/>
      <c r="U44" s="156"/>
      <c r="V44" s="156"/>
      <c r="W44" s="156"/>
      <c r="X44" s="156"/>
      <c r="Y44" s="156"/>
      <c r="Z44" s="156"/>
      <c r="AA44" s="156"/>
      <c r="AB44" s="156"/>
      <c r="AC44" s="156"/>
      <c r="AD44" s="156"/>
      <c r="AE44" s="156"/>
      <c r="AF44" s="156"/>
      <c r="AG44" s="192"/>
      <c r="AH44" s="159"/>
      <c r="AI44" s="156"/>
      <c r="AJ44" s="156"/>
      <c r="AK44" s="156"/>
      <c r="AL44" s="159"/>
    </row>
    <row r="45" spans="2:38" s="17" customFormat="1" ht="18.75">
      <c r="B45" s="19"/>
      <c r="G45" s="156"/>
      <c r="H45" s="156"/>
      <c r="I45" s="156"/>
      <c r="J45" s="156"/>
      <c r="K45" s="157"/>
      <c r="L45" s="157"/>
      <c r="M45" s="156"/>
      <c r="N45" s="156"/>
      <c r="O45" s="156"/>
      <c r="P45" s="158"/>
      <c r="Q45" s="156"/>
      <c r="R45" s="156"/>
      <c r="S45" s="156"/>
      <c r="T45" s="156"/>
      <c r="U45" s="156"/>
      <c r="V45" s="156"/>
      <c r="W45" s="156"/>
      <c r="X45" s="156"/>
      <c r="Y45" s="156"/>
      <c r="Z45" s="156"/>
      <c r="AA45" s="156"/>
      <c r="AB45" s="156"/>
      <c r="AC45" s="156"/>
      <c r="AD45" s="156"/>
      <c r="AE45" s="156"/>
      <c r="AF45" s="156"/>
      <c r="AG45" s="192"/>
      <c r="AH45" s="159"/>
      <c r="AI45" s="156"/>
      <c r="AJ45" s="156"/>
      <c r="AK45" s="156"/>
      <c r="AL45" s="159"/>
    </row>
    <row r="46" spans="2:38" s="17" customFormat="1" ht="18.75">
      <c r="B46" s="19"/>
      <c r="G46" s="156"/>
      <c r="H46" s="156"/>
      <c r="I46" s="156"/>
      <c r="J46" s="156"/>
      <c r="K46" s="157"/>
      <c r="L46" s="157"/>
      <c r="M46" s="156"/>
      <c r="N46" s="156"/>
      <c r="O46" s="156"/>
      <c r="P46" s="158"/>
      <c r="Q46" s="156"/>
      <c r="R46" s="156"/>
      <c r="S46" s="156"/>
      <c r="T46" s="156"/>
      <c r="U46" s="156"/>
      <c r="V46" s="156"/>
      <c r="W46" s="156"/>
      <c r="X46" s="156"/>
      <c r="Y46" s="156"/>
      <c r="Z46" s="156"/>
      <c r="AA46" s="156"/>
      <c r="AB46" s="156"/>
      <c r="AC46" s="156"/>
      <c r="AD46" s="156"/>
      <c r="AE46" s="156"/>
      <c r="AF46" s="156"/>
      <c r="AG46" s="192"/>
      <c r="AH46" s="159"/>
      <c r="AI46" s="156"/>
      <c r="AJ46" s="156"/>
      <c r="AK46" s="156"/>
      <c r="AL46" s="159"/>
    </row>
    <row r="47" spans="2:38" s="17" customFormat="1" ht="18.75">
      <c r="B47" s="19"/>
      <c r="G47" s="156"/>
      <c r="H47" s="156"/>
      <c r="I47" s="156"/>
      <c r="J47" s="156"/>
      <c r="K47" s="157"/>
      <c r="L47" s="157"/>
      <c r="M47" s="156"/>
      <c r="N47" s="156"/>
      <c r="O47" s="156"/>
      <c r="P47" s="158"/>
      <c r="Q47" s="156"/>
      <c r="R47" s="156"/>
      <c r="S47" s="156"/>
      <c r="T47" s="156"/>
      <c r="U47" s="156"/>
      <c r="V47" s="156"/>
      <c r="W47" s="156"/>
      <c r="X47" s="156"/>
      <c r="Y47" s="156"/>
      <c r="Z47" s="156"/>
      <c r="AA47" s="156"/>
      <c r="AB47" s="156"/>
      <c r="AC47" s="156"/>
      <c r="AD47" s="156"/>
      <c r="AE47" s="156"/>
      <c r="AF47" s="156"/>
      <c r="AG47" s="192"/>
      <c r="AH47" s="159"/>
      <c r="AI47" s="156"/>
      <c r="AJ47" s="156"/>
      <c r="AK47" s="156"/>
      <c r="AL47" s="159"/>
    </row>
    <row r="48" spans="2:38" s="17" customFormat="1" ht="18.75">
      <c r="B48" s="19"/>
      <c r="G48" s="156"/>
      <c r="H48" s="156"/>
      <c r="I48" s="156"/>
      <c r="J48" s="156"/>
      <c r="K48" s="157"/>
      <c r="L48" s="157"/>
      <c r="M48" s="156"/>
      <c r="N48" s="156"/>
      <c r="O48" s="156"/>
      <c r="P48" s="158"/>
      <c r="Q48" s="156"/>
      <c r="R48" s="156"/>
      <c r="S48" s="156"/>
      <c r="T48" s="156"/>
      <c r="U48" s="156"/>
      <c r="V48" s="156"/>
      <c r="W48" s="156"/>
      <c r="X48" s="156"/>
      <c r="Y48" s="156"/>
      <c r="Z48" s="156"/>
      <c r="AA48" s="156"/>
      <c r="AB48" s="156"/>
      <c r="AC48" s="156"/>
      <c r="AD48" s="156"/>
      <c r="AE48" s="156"/>
      <c r="AF48" s="156"/>
      <c r="AG48" s="192"/>
      <c r="AH48" s="159"/>
      <c r="AI48" s="156"/>
      <c r="AJ48" s="156"/>
      <c r="AK48" s="156"/>
      <c r="AL48" s="159"/>
    </row>
    <row r="49" spans="1:38" s="17" customFormat="1" ht="18.75">
      <c r="B49" s="19"/>
      <c r="G49" s="156"/>
      <c r="H49" s="156"/>
      <c r="I49" s="156"/>
      <c r="J49" s="156"/>
      <c r="K49" s="157"/>
      <c r="L49" s="157"/>
      <c r="M49" s="156"/>
      <c r="N49" s="156"/>
      <c r="O49" s="156"/>
      <c r="P49" s="158"/>
      <c r="Q49" s="156"/>
      <c r="R49" s="156"/>
      <c r="S49" s="156"/>
      <c r="T49" s="156"/>
      <c r="U49" s="156"/>
      <c r="V49" s="156"/>
      <c r="W49" s="156"/>
      <c r="X49" s="156"/>
      <c r="Y49" s="156"/>
      <c r="Z49" s="156"/>
      <c r="AA49" s="156"/>
      <c r="AB49" s="156"/>
      <c r="AC49" s="156"/>
      <c r="AD49" s="156"/>
      <c r="AE49" s="156"/>
      <c r="AF49" s="156"/>
      <c r="AG49" s="192"/>
      <c r="AH49" s="159"/>
      <c r="AI49" s="156"/>
      <c r="AJ49" s="156"/>
      <c r="AK49" s="156"/>
      <c r="AL49" s="159"/>
    </row>
    <row r="50" spans="1:38" s="17" customFormat="1" ht="18.75">
      <c r="B50" s="19"/>
      <c r="G50" s="156"/>
      <c r="H50" s="156"/>
      <c r="I50" s="156"/>
      <c r="J50" s="156"/>
      <c r="K50" s="157"/>
      <c r="L50" s="157"/>
      <c r="M50" s="156"/>
      <c r="N50" s="156"/>
      <c r="O50" s="156"/>
      <c r="P50" s="158"/>
      <c r="Q50" s="156"/>
      <c r="R50" s="156"/>
      <c r="S50" s="156"/>
      <c r="T50" s="156"/>
      <c r="U50" s="156"/>
      <c r="V50" s="156"/>
      <c r="W50" s="156"/>
      <c r="X50" s="156"/>
      <c r="Y50" s="156"/>
      <c r="Z50" s="156"/>
      <c r="AA50" s="156"/>
      <c r="AB50" s="156"/>
      <c r="AC50" s="156"/>
      <c r="AD50" s="156"/>
      <c r="AE50" s="156"/>
      <c r="AF50" s="156"/>
      <c r="AG50" s="192"/>
      <c r="AH50" s="159"/>
      <c r="AI50" s="156"/>
      <c r="AJ50" s="156"/>
      <c r="AK50" s="156"/>
      <c r="AL50" s="159"/>
    </row>
    <row r="51" spans="1:38" s="17" customFormat="1" ht="18.75">
      <c r="B51" s="19"/>
      <c r="G51" s="156"/>
      <c r="H51" s="156"/>
      <c r="I51" s="156"/>
      <c r="J51" s="156"/>
      <c r="K51" s="157"/>
      <c r="L51" s="157"/>
      <c r="M51" s="156"/>
      <c r="N51" s="156"/>
      <c r="O51" s="156"/>
      <c r="P51" s="158"/>
      <c r="Q51" s="156"/>
      <c r="R51" s="156"/>
      <c r="S51" s="156"/>
      <c r="T51" s="156"/>
      <c r="U51" s="156"/>
      <c r="V51" s="156"/>
      <c r="W51" s="156"/>
      <c r="X51" s="156"/>
      <c r="Y51" s="156"/>
      <c r="Z51" s="156"/>
      <c r="AA51" s="156"/>
      <c r="AB51" s="156"/>
      <c r="AC51" s="156"/>
      <c r="AD51" s="156"/>
      <c r="AE51" s="156"/>
      <c r="AF51" s="156"/>
      <c r="AG51" s="192"/>
      <c r="AH51" s="159"/>
      <c r="AI51" s="156"/>
      <c r="AJ51" s="156"/>
      <c r="AK51" s="156"/>
      <c r="AL51" s="159"/>
    </row>
    <row r="52" spans="1:38" s="17" customFormat="1" ht="18.75">
      <c r="B52" s="19"/>
      <c r="G52" s="156"/>
      <c r="H52" s="156"/>
      <c r="I52" s="156"/>
      <c r="J52" s="156"/>
      <c r="K52" s="157"/>
      <c r="L52" s="157"/>
      <c r="M52" s="156"/>
      <c r="N52" s="156"/>
      <c r="O52" s="156"/>
      <c r="P52" s="158"/>
      <c r="Q52" s="156"/>
      <c r="R52" s="156"/>
      <c r="S52" s="156"/>
      <c r="T52" s="156"/>
      <c r="U52" s="156"/>
      <c r="V52" s="156"/>
      <c r="W52" s="156"/>
      <c r="X52" s="156"/>
      <c r="Y52" s="156"/>
      <c r="Z52" s="156"/>
      <c r="AA52" s="156"/>
      <c r="AB52" s="156"/>
      <c r="AC52" s="156"/>
      <c r="AD52" s="156"/>
      <c r="AE52" s="156"/>
      <c r="AF52" s="156"/>
      <c r="AG52" s="192"/>
      <c r="AH52" s="159"/>
      <c r="AI52" s="156"/>
      <c r="AJ52" s="156"/>
      <c r="AK52" s="156"/>
      <c r="AL52" s="159"/>
    </row>
    <row r="53" spans="1:38" s="17" customFormat="1" ht="18.75">
      <c r="B53" s="19"/>
      <c r="G53" s="156"/>
      <c r="H53" s="156"/>
      <c r="I53" s="156"/>
      <c r="J53" s="156"/>
      <c r="K53" s="157"/>
      <c r="L53" s="157"/>
      <c r="M53" s="156"/>
      <c r="N53" s="156"/>
      <c r="O53" s="156"/>
      <c r="P53" s="158"/>
      <c r="Q53" s="156"/>
      <c r="R53" s="156"/>
      <c r="S53" s="156"/>
      <c r="T53" s="156"/>
      <c r="U53" s="156"/>
      <c r="V53" s="156"/>
      <c r="W53" s="156"/>
      <c r="X53" s="156"/>
      <c r="Y53" s="156"/>
      <c r="Z53" s="156"/>
      <c r="AA53" s="156"/>
      <c r="AB53" s="156"/>
      <c r="AC53" s="156"/>
      <c r="AD53" s="156"/>
      <c r="AE53" s="156"/>
      <c r="AF53" s="156"/>
      <c r="AG53" s="192"/>
      <c r="AH53" s="159"/>
      <c r="AI53" s="156"/>
      <c r="AJ53" s="156"/>
      <c r="AK53" s="156"/>
      <c r="AL53" s="159"/>
    </row>
    <row r="54" spans="1:38" s="17" customFormat="1" ht="19.5" thickBot="1">
      <c r="A54" s="18"/>
      <c r="B54" s="18"/>
      <c r="C54" s="18"/>
      <c r="D54" s="172"/>
      <c r="E54" s="172"/>
      <c r="F54" s="172"/>
      <c r="G54" s="160"/>
      <c r="H54" s="160"/>
      <c r="I54" s="160"/>
      <c r="J54" s="160"/>
      <c r="K54" s="160"/>
      <c r="L54" s="160"/>
      <c r="M54" s="160"/>
      <c r="N54" s="160"/>
      <c r="O54" s="160"/>
      <c r="P54" s="160"/>
      <c r="Q54" s="161"/>
      <c r="R54" s="161"/>
      <c r="S54" s="161"/>
      <c r="T54" s="161"/>
      <c r="U54" s="161"/>
      <c r="V54" s="161"/>
      <c r="W54" s="161"/>
      <c r="X54" s="161"/>
      <c r="Y54" s="161"/>
      <c r="Z54" s="161"/>
      <c r="AA54" s="161"/>
      <c r="AB54" s="161"/>
      <c r="AC54" s="161"/>
      <c r="AD54" s="161"/>
      <c r="AE54" s="161"/>
      <c r="AF54" s="161"/>
      <c r="AG54" s="196"/>
      <c r="AH54" s="162"/>
      <c r="AI54" s="161"/>
      <c r="AJ54" s="161"/>
      <c r="AK54" s="161"/>
      <c r="AL54" s="162"/>
    </row>
    <row r="55" spans="1:38" ht="19.5" thickTop="1">
      <c r="X55" s="119"/>
    </row>
  </sheetData>
  <sheetProtection algorithmName="SHA-512" hashValue="EY0Dv/YjSnUjhpiLYyi0hmTtFCHQa1yN+dimD9MfZ2m/8Q1IcI8zNpFJrytXyu1PvAmd27EstL28/uPHv+0l5Q==" saltValue="Es0EAtch6bpt4pNm6Owrzg==" spinCount="100000" sheet="1" objects="1" scenarios="1" selectLockedCells="1"/>
  <protectedRanges>
    <protectedRange sqref="X5:X55 A4:AL4 Y5:AL54 A5:W54" name="Delegate Information"/>
  </protectedRanges>
  <mergeCells count="4">
    <mergeCell ref="F2:F3"/>
    <mergeCell ref="A1:C1"/>
    <mergeCell ref="D1:AF1"/>
    <mergeCell ref="AI1:AL1"/>
  </mergeCells>
  <hyperlinks>
    <hyperlink ref="D2" location="'Data Processing'!A1" display="Data Processing Consent" xr:uid="{F69AE8F1-A08F-409A-AC5F-1D299606F282}"/>
    <hyperlink ref="E2" location="'Data Processing'!A1" display="Delegate List" xr:uid="{0540E597-4B5F-407F-9735-3EEA540CE2E6}"/>
    <hyperlink ref="F2" location="'Data Processing'!A1" display="Sponsor and Exhibitor policy" xr:uid="{38AB885F-3C24-4DBE-9CB4-F9555E6EEAC4}"/>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7">
        <x14:dataValidation type="list" allowBlank="1" showInputMessage="1" showErrorMessage="1" xr:uid="{03D79E11-5C8A-4715-BB28-E1D097CD4D8B}">
          <x14:formula1>
            <xm:f>'FOR MCI USE_READ ME FIRST'!#REF!</xm:f>
          </x14:formula1>
          <xm:sqref>R55:V55</xm:sqref>
        </x14:dataValidation>
        <x14:dataValidation type="list" allowBlank="1" showInputMessage="1" showErrorMessage="1" xr:uid="{15D681AB-D0EF-435E-BFE9-BB97B2183FE6}">
          <x14:formula1>
            <xm:f>'FOR MCI USE_READ ME FIRST'!$A$36:$A$41</xm:f>
          </x14:formula1>
          <xm:sqref>R4:R54</xm:sqref>
        </x14:dataValidation>
        <x14:dataValidation type="list" allowBlank="1" showInputMessage="1" showErrorMessage="1" xr:uid="{52E3FA34-5986-4D09-958C-30E0C7238FD1}">
          <x14:formula1>
            <xm:f>'FOR MCI USE_READ ME FIRST'!$B$36:$B$52</xm:f>
          </x14:formula1>
          <xm:sqref>S4:S54</xm:sqref>
        </x14:dataValidation>
        <x14:dataValidation type="list" allowBlank="1" showInputMessage="1" showErrorMessage="1" xr:uid="{DD007A16-5C1F-48AF-BC0F-42705066958E}">
          <x14:formula1>
            <xm:f>'FOR MCI USE_READ ME FIRST'!$C$36:$C$39</xm:f>
          </x14:formula1>
          <xm:sqref>U4:U54</xm:sqref>
        </x14:dataValidation>
        <x14:dataValidation type="list" allowBlank="1" showInputMessage="1" showErrorMessage="1" xr:uid="{935CE8C7-1D0E-4208-9CCC-B48C720065B0}">
          <x14:formula1>
            <xm:f>'FOR MCI USE_READ ME FIRST'!$D$36:$D$40</xm:f>
          </x14:formula1>
          <xm:sqref>V4:V54</xm:sqref>
        </x14:dataValidation>
        <x14:dataValidation type="list" allowBlank="1" showInputMessage="1" showErrorMessage="1" xr:uid="{44A5B980-A32D-45EC-87CA-E796DCFD1E49}">
          <x14:formula1>
            <xm:f>'FOR MCI USE_READ ME FIRST'!$E$36:$E$40</xm:f>
          </x14:formula1>
          <xm:sqref>W4:W54</xm:sqref>
        </x14:dataValidation>
        <x14:dataValidation type="list" allowBlank="1" showInputMessage="1" showErrorMessage="1" xr:uid="{8AB3DE22-C293-4C92-B7A9-0E8D35C7F68F}">
          <x14:formula1>
            <xm:f>'FOR MCI USE_READ ME FIRST'!$G$36:$G$40</xm:f>
          </x14:formula1>
          <xm:sqref>Y4:Y54</xm:sqref>
        </x14:dataValidation>
        <x14:dataValidation type="list" allowBlank="1" showInputMessage="1" showErrorMessage="1" xr:uid="{EBE63B0E-133C-436F-BDB7-772116776804}">
          <x14:formula1>
            <xm:f>'FOR MCI USE_READ ME FIRST'!$F$36:$F$40</xm:f>
          </x14:formula1>
          <xm:sqref>X4:X55</xm:sqref>
        </x14:dataValidation>
        <x14:dataValidation type="list" allowBlank="1" showInputMessage="1" showErrorMessage="1" xr:uid="{EA9DF97D-1442-4300-AAC4-7C7A29EAF26C}">
          <x14:formula1>
            <xm:f>'FOR MCI USE_READ ME FIRST'!$I$36:$I$46</xm:f>
          </x14:formula1>
          <xm:sqref>AC4:AC54</xm:sqref>
        </x14:dataValidation>
        <x14:dataValidation type="list" allowBlank="1" showInputMessage="1" showErrorMessage="1" xr:uid="{14F70221-4123-4C01-9F22-14DEE775F722}">
          <x14:formula1>
            <xm:f>'FOR MCI USE_READ ME FIRST'!$J$36:$J$48</xm:f>
          </x14:formula1>
          <xm:sqref>AD4:AD54</xm:sqref>
        </x14:dataValidation>
        <x14:dataValidation type="list" allowBlank="1" showInputMessage="1" showErrorMessage="1" xr:uid="{60F8AA0E-9DA3-42F4-BEB1-07E78A6BFB5D}">
          <x14:formula1>
            <xm:f>'FOR MCI USE_READ ME FIRST'!$K$36:$K$40</xm:f>
          </x14:formula1>
          <xm:sqref>AF4:AF54</xm:sqref>
        </x14:dataValidation>
        <x14:dataValidation type="list" allowBlank="1" showInputMessage="1" showErrorMessage="1" xr:uid="{65BBF6B3-F24D-4F13-91FE-F86EEEB0809A}">
          <x14:formula1>
            <xm:f>'FOR MCI USE_READ ME FIRST'!$G$21</xm:f>
          </x14:formula1>
          <xm:sqref>AG4:AH54</xm:sqref>
        </x14:dataValidation>
        <x14:dataValidation type="list" allowBlank="1" showInputMessage="1" showErrorMessage="1" xr:uid="{631861B8-6512-41CB-8589-C477B4E7FE44}">
          <x14:formula1>
            <xm:f>'FOR MCI USE_READ ME FIRST'!$F$21</xm:f>
          </x14:formula1>
          <xm:sqref>AI4:AL54</xm:sqref>
        </x14:dataValidation>
        <x14:dataValidation type="list" allowBlank="1" showInputMessage="1" showErrorMessage="1" xr:uid="{2BE885CC-D58E-4867-8D5E-0F75FB8A4C18}">
          <x14:formula1>
            <xm:f>'FOR MCI USE_READ ME FIRST'!$H$36:$H$48</xm:f>
          </x14:formula1>
          <xm:sqref>AA4:AA54</xm:sqref>
        </x14:dataValidation>
        <x14:dataValidation type="list" showInputMessage="1" showErrorMessage="1" xr:uid="{63C49305-9B9E-475B-B8FE-F0BE788E9B90}">
          <x14:formula1>
            <xm:f>'FOR MCI USE_READ ME FIRST'!$D$17:$D$18</xm:f>
          </x14:formula1>
          <xm:sqref>D4:D54</xm:sqref>
        </x14:dataValidation>
        <x14:dataValidation type="list" allowBlank="1" showInputMessage="1" showErrorMessage="1" xr:uid="{46EEB71B-A2A6-4269-A221-1C56F642BE01}">
          <x14:formula1>
            <xm:f>'FOR MCI USE_READ ME FIRST'!$D$22:$D$23</xm:f>
          </x14:formula1>
          <xm:sqref>E4:E54</xm:sqref>
        </x14:dataValidation>
        <x14:dataValidation type="list" allowBlank="1" showInputMessage="1" showErrorMessage="1" xr:uid="{32EBBD59-5934-4F28-8360-F878B1AFB595}">
          <x14:formula1>
            <xm:f>'FOR MCI USE_READ ME FIRST'!$D$27:$D$28</xm:f>
          </x14:formula1>
          <xm:sqref>F4:F54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87DC1-5CB6-4339-B201-B70E222C5F84}">
  <sheetPr codeName="Sheet3"/>
  <dimension ref="A1:S29"/>
  <sheetViews>
    <sheetView showGridLines="0" workbookViewId="0">
      <selection activeCell="R17" sqref="R17"/>
    </sheetView>
  </sheetViews>
  <sheetFormatPr defaultRowHeight="14.25"/>
  <cols>
    <col min="1" max="19" width="5.625" customWidth="1"/>
  </cols>
  <sheetData>
    <row r="1" spans="1:19">
      <c r="A1" s="241" t="s">
        <v>58</v>
      </c>
      <c r="B1" s="242"/>
      <c r="C1" s="242"/>
      <c r="D1" s="242"/>
      <c r="E1" s="242"/>
      <c r="F1" s="242"/>
      <c r="G1" s="242"/>
      <c r="H1" s="242"/>
      <c r="I1" s="242"/>
      <c r="J1" s="242"/>
      <c r="K1" s="242"/>
      <c r="L1" s="242"/>
      <c r="M1" s="242"/>
      <c r="N1" s="242"/>
      <c r="O1" s="242"/>
      <c r="P1" s="242"/>
      <c r="Q1" s="242"/>
      <c r="R1" s="242"/>
      <c r="S1" s="243"/>
    </row>
    <row r="2" spans="1:19">
      <c r="A2" s="244" t="s">
        <v>35</v>
      </c>
      <c r="B2" s="245"/>
      <c r="C2" s="245"/>
      <c r="D2" s="245"/>
      <c r="E2" s="245"/>
      <c r="F2" s="245"/>
      <c r="G2" s="245"/>
      <c r="H2" s="245"/>
      <c r="I2" s="245"/>
      <c r="J2" s="245"/>
      <c r="K2" s="245"/>
      <c r="L2" s="245"/>
      <c r="M2" s="245"/>
      <c r="N2" s="245"/>
      <c r="O2" s="245"/>
      <c r="P2" s="245"/>
      <c r="Q2" s="245"/>
      <c r="R2" s="245"/>
      <c r="S2" s="246"/>
    </row>
    <row r="3" spans="1:19">
      <c r="A3" s="247"/>
      <c r="B3" s="248"/>
      <c r="C3" s="248"/>
      <c r="D3" s="248"/>
      <c r="E3" s="248"/>
      <c r="F3" s="248"/>
      <c r="G3" s="248"/>
      <c r="H3" s="248"/>
      <c r="I3" s="248"/>
      <c r="J3" s="248"/>
      <c r="K3" s="248"/>
      <c r="L3" s="248"/>
      <c r="M3" s="248"/>
      <c r="N3" s="248"/>
      <c r="O3" s="248"/>
      <c r="P3" s="248"/>
      <c r="Q3" s="248"/>
      <c r="R3" s="248"/>
      <c r="S3" s="110"/>
    </row>
    <row r="4" spans="1:19">
      <c r="A4" s="249" t="s">
        <v>59</v>
      </c>
      <c r="B4" s="250"/>
      <c r="C4" s="250"/>
      <c r="D4" s="250"/>
      <c r="E4" s="250"/>
      <c r="F4" s="250"/>
      <c r="G4" s="250"/>
      <c r="H4" s="250"/>
      <c r="I4" s="250"/>
      <c r="J4" s="250"/>
      <c r="K4" s="250"/>
      <c r="L4" s="250"/>
      <c r="M4" s="250"/>
      <c r="N4" s="250"/>
      <c r="O4" s="250"/>
      <c r="P4" s="250"/>
      <c r="Q4" s="250"/>
      <c r="R4" s="250"/>
      <c r="S4" s="251"/>
    </row>
    <row r="5" spans="1:19" ht="14.1" customHeight="1">
      <c r="A5" s="252" t="s">
        <v>60</v>
      </c>
      <c r="B5" s="253"/>
      <c r="C5" s="253"/>
      <c r="D5" s="253"/>
      <c r="E5" s="253"/>
      <c r="F5" s="253"/>
      <c r="G5" s="253"/>
      <c r="H5" s="253"/>
      <c r="I5" s="253"/>
      <c r="J5" s="253"/>
      <c r="K5" s="253"/>
      <c r="L5" s="253"/>
      <c r="M5" s="253"/>
      <c r="N5" s="253"/>
      <c r="O5" s="253"/>
      <c r="P5" s="253"/>
      <c r="Q5" s="253"/>
      <c r="R5" s="253"/>
      <c r="S5" s="254"/>
    </row>
    <row r="6" spans="1:19">
      <c r="A6" s="255" t="s">
        <v>61</v>
      </c>
      <c r="B6" s="256"/>
      <c r="C6" s="256"/>
      <c r="D6" s="256"/>
      <c r="E6" s="256"/>
      <c r="F6" s="256"/>
      <c r="G6" s="256"/>
      <c r="H6" s="256"/>
      <c r="I6" s="256"/>
      <c r="J6" s="256"/>
      <c r="K6" s="256"/>
      <c r="L6" s="256"/>
      <c r="M6" s="256"/>
      <c r="N6" s="256"/>
      <c r="O6" s="256"/>
      <c r="P6" s="256"/>
      <c r="Q6" s="256"/>
      <c r="R6" s="256"/>
      <c r="S6" s="257"/>
    </row>
    <row r="7" spans="1:19">
      <c r="A7" s="255" t="s">
        <v>62</v>
      </c>
      <c r="B7" s="256"/>
      <c r="C7" s="256"/>
      <c r="D7" s="256"/>
      <c r="E7" s="256"/>
      <c r="F7" s="256"/>
      <c r="G7" s="256"/>
      <c r="H7" s="256"/>
      <c r="I7" s="256"/>
      <c r="J7" s="256"/>
      <c r="K7" s="256"/>
      <c r="L7" s="256"/>
      <c r="M7" s="256"/>
      <c r="N7" s="256"/>
      <c r="O7" s="256"/>
      <c r="P7" s="256"/>
      <c r="Q7" s="256"/>
      <c r="R7" s="256"/>
      <c r="S7" s="257"/>
    </row>
    <row r="8" spans="1:19" ht="24.95" customHeight="1">
      <c r="A8" s="247"/>
      <c r="B8" s="248"/>
      <c r="C8" s="248"/>
      <c r="D8" s="248"/>
      <c r="E8" s="248"/>
      <c r="F8" s="248"/>
      <c r="G8" s="248"/>
      <c r="H8" s="248"/>
      <c r="I8" s="248"/>
      <c r="J8" s="248"/>
      <c r="K8" s="248"/>
      <c r="L8" s="248"/>
      <c r="M8" s="248"/>
      <c r="N8" s="248"/>
      <c r="O8" s="248"/>
      <c r="P8" s="248"/>
      <c r="Q8" s="248"/>
      <c r="R8" s="248"/>
      <c r="S8" s="110"/>
    </row>
    <row r="9" spans="1:19" ht="65.099999999999994" customHeight="1">
      <c r="A9" s="258" t="s">
        <v>63</v>
      </c>
      <c r="B9" s="259"/>
      <c r="C9" s="259"/>
      <c r="D9" s="259"/>
      <c r="E9" s="259"/>
      <c r="F9" s="259"/>
      <c r="G9" s="259"/>
      <c r="H9" s="259"/>
      <c r="I9" s="259"/>
      <c r="J9" s="259"/>
      <c r="K9" s="259"/>
      <c r="L9" s="259"/>
      <c r="M9" s="259"/>
      <c r="N9" s="259"/>
      <c r="O9" s="259"/>
      <c r="P9" s="259"/>
      <c r="Q9" s="259"/>
      <c r="R9" s="259"/>
      <c r="S9" s="260"/>
    </row>
    <row r="10" spans="1:19" ht="15" customHeight="1">
      <c r="A10" s="247"/>
      <c r="B10" s="248"/>
      <c r="C10" s="248"/>
      <c r="D10" s="248"/>
      <c r="E10" s="248"/>
      <c r="F10" s="248"/>
      <c r="G10" s="248"/>
      <c r="H10" s="248"/>
      <c r="I10" s="248"/>
      <c r="J10" s="248"/>
      <c r="K10" s="248"/>
      <c r="L10" s="248"/>
      <c r="M10" s="248"/>
      <c r="N10" s="248"/>
      <c r="O10" s="248"/>
      <c r="P10" s="248"/>
      <c r="Q10" s="248"/>
      <c r="R10" s="248"/>
      <c r="S10" s="110"/>
    </row>
    <row r="11" spans="1:19">
      <c r="A11" s="255" t="s">
        <v>64</v>
      </c>
      <c r="B11" s="256"/>
      <c r="C11" s="256"/>
      <c r="D11" s="256"/>
      <c r="E11" s="256"/>
      <c r="F11" s="256"/>
      <c r="G11" s="256"/>
      <c r="H11" s="256"/>
      <c r="I11" s="256"/>
      <c r="J11" s="256"/>
      <c r="K11" s="256"/>
      <c r="L11" s="256"/>
      <c r="M11" s="256"/>
      <c r="N11" s="256"/>
      <c r="O11" s="256"/>
      <c r="P11" s="256"/>
      <c r="Q11" s="256"/>
      <c r="R11" s="256"/>
      <c r="S11" s="257"/>
    </row>
    <row r="12" spans="1:19" ht="15">
      <c r="A12" s="147" t="s">
        <v>65</v>
      </c>
      <c r="B12" s="148"/>
      <c r="C12" s="148"/>
      <c r="D12" s="148"/>
      <c r="E12" s="148"/>
      <c r="F12" s="148"/>
      <c r="G12" s="148"/>
      <c r="H12" s="148"/>
      <c r="I12" s="148"/>
      <c r="J12" s="148"/>
      <c r="K12" s="148"/>
      <c r="L12" s="148"/>
      <c r="M12" s="148"/>
      <c r="N12" s="148"/>
      <c r="O12" s="148"/>
      <c r="Q12" s="154" t="s">
        <v>66</v>
      </c>
      <c r="R12" s="155"/>
      <c r="S12" s="149"/>
    </row>
    <row r="13" spans="1:19">
      <c r="A13" s="261"/>
      <c r="B13" s="262"/>
      <c r="C13" s="262"/>
      <c r="D13" s="262"/>
      <c r="E13" s="262"/>
      <c r="F13" s="262"/>
      <c r="G13" s="262"/>
      <c r="H13" s="262"/>
      <c r="I13" s="262"/>
      <c r="J13" s="262"/>
      <c r="K13" s="262"/>
      <c r="L13" s="262"/>
      <c r="M13" s="262"/>
      <c r="N13" s="262"/>
      <c r="O13" s="262"/>
      <c r="P13" s="262"/>
      <c r="Q13" s="262"/>
      <c r="R13" s="262"/>
      <c r="S13" s="111"/>
    </row>
    <row r="14" spans="1:19">
      <c r="A14" s="264"/>
      <c r="B14" s="263"/>
      <c r="C14" s="263"/>
      <c r="D14" s="263"/>
      <c r="E14" s="263"/>
      <c r="F14" s="263"/>
      <c r="G14" s="263"/>
      <c r="H14" s="263"/>
      <c r="I14" s="263"/>
      <c r="J14" s="263"/>
      <c r="K14" s="263"/>
      <c r="L14" s="263"/>
      <c r="M14" s="263"/>
      <c r="N14" s="263"/>
      <c r="O14" s="263"/>
      <c r="P14" s="263"/>
      <c r="Q14" s="263"/>
      <c r="R14" s="263"/>
      <c r="S14" s="112"/>
    </row>
    <row r="15" spans="1:19">
      <c r="A15" s="244" t="s">
        <v>67</v>
      </c>
      <c r="B15" s="245"/>
      <c r="C15" s="245"/>
      <c r="D15" s="245"/>
      <c r="E15" s="245"/>
      <c r="F15" s="245"/>
      <c r="G15" s="245"/>
      <c r="H15" s="245"/>
      <c r="I15" s="245"/>
      <c r="J15" s="245"/>
      <c r="K15" s="245"/>
      <c r="L15" s="245"/>
      <c r="M15" s="245"/>
      <c r="N15" s="245"/>
      <c r="O15" s="245"/>
      <c r="P15" s="245"/>
      <c r="Q15" s="245"/>
      <c r="R15" s="245"/>
      <c r="S15" s="246"/>
    </row>
    <row r="16" spans="1:19">
      <c r="A16" s="249" t="s">
        <v>68</v>
      </c>
      <c r="B16" s="250"/>
      <c r="C16" s="250"/>
      <c r="D16" s="250"/>
      <c r="E16" s="250"/>
      <c r="F16" s="250"/>
      <c r="G16" s="250"/>
      <c r="H16" s="250"/>
      <c r="I16" s="250"/>
      <c r="J16" s="250"/>
      <c r="K16" s="250"/>
      <c r="L16" s="250"/>
      <c r="M16" s="250"/>
      <c r="N16" s="250"/>
      <c r="O16" s="250"/>
      <c r="P16" s="250"/>
      <c r="Q16" s="250"/>
      <c r="R16" s="250"/>
      <c r="S16" s="251"/>
    </row>
    <row r="17" spans="1:19" ht="15">
      <c r="A17" s="147" t="s">
        <v>69</v>
      </c>
      <c r="B17" s="150"/>
      <c r="C17" s="150"/>
      <c r="D17" s="150"/>
      <c r="E17" s="150"/>
      <c r="F17" s="150"/>
      <c r="G17" s="150"/>
      <c r="H17" s="150"/>
      <c r="I17" s="150"/>
      <c r="J17" s="150"/>
      <c r="K17" s="150"/>
      <c r="L17" s="150"/>
      <c r="M17" s="150"/>
      <c r="N17" s="150"/>
      <c r="O17" s="150"/>
      <c r="P17" s="150"/>
      <c r="Q17" s="154" t="s">
        <v>66</v>
      </c>
      <c r="R17" s="155"/>
      <c r="S17" s="151"/>
    </row>
    <row r="18" spans="1:19" ht="14.1" customHeight="1">
      <c r="A18" s="113"/>
      <c r="B18" s="114"/>
      <c r="C18" s="114"/>
      <c r="D18" s="114"/>
      <c r="E18" s="114"/>
      <c r="F18" s="114"/>
      <c r="G18" s="114"/>
      <c r="H18" s="114"/>
      <c r="I18" s="114"/>
      <c r="J18" s="114"/>
      <c r="K18" s="114"/>
      <c r="L18" s="114"/>
      <c r="M18" s="114"/>
      <c r="N18" s="114"/>
      <c r="O18" s="114"/>
      <c r="P18" s="114"/>
      <c r="Q18" s="114"/>
      <c r="R18" s="114"/>
      <c r="S18" s="115"/>
    </row>
    <row r="19" spans="1:19">
      <c r="A19" s="264"/>
      <c r="B19" s="263"/>
      <c r="C19" s="263"/>
      <c r="D19" s="263"/>
      <c r="E19" s="263"/>
      <c r="F19" s="263"/>
      <c r="G19" s="263"/>
      <c r="H19" s="263"/>
      <c r="I19" s="263"/>
      <c r="J19" s="263"/>
      <c r="K19" s="263"/>
      <c r="L19" s="263"/>
      <c r="M19" s="263"/>
      <c r="N19" s="263"/>
      <c r="O19" s="263"/>
      <c r="P19" s="263"/>
      <c r="Q19" s="263"/>
      <c r="R19" s="263"/>
      <c r="S19" s="112"/>
    </row>
    <row r="20" spans="1:19">
      <c r="A20" s="244" t="s">
        <v>70</v>
      </c>
      <c r="B20" s="245"/>
      <c r="C20" s="245"/>
      <c r="D20" s="245"/>
      <c r="E20" s="245"/>
      <c r="F20" s="245"/>
      <c r="G20" s="245"/>
      <c r="H20" s="245"/>
      <c r="I20" s="245"/>
      <c r="J20" s="245"/>
      <c r="K20" s="245"/>
      <c r="L20" s="245"/>
      <c r="M20" s="245"/>
      <c r="N20" s="245"/>
      <c r="O20" s="245"/>
      <c r="P20" s="245"/>
      <c r="Q20" s="245"/>
      <c r="R20" s="245"/>
      <c r="S20" s="246"/>
    </row>
    <row r="21" spans="1:19">
      <c r="A21" s="247"/>
      <c r="B21" s="248"/>
      <c r="C21" s="248"/>
      <c r="D21" s="248"/>
      <c r="E21" s="248"/>
      <c r="F21" s="248"/>
      <c r="G21" s="248"/>
      <c r="H21" s="248"/>
      <c r="I21" s="248"/>
      <c r="J21" s="248"/>
      <c r="K21" s="248"/>
      <c r="L21" s="248"/>
      <c r="M21" s="248"/>
      <c r="N21" s="248"/>
      <c r="O21" s="248"/>
      <c r="P21" s="248"/>
      <c r="Q21" s="248"/>
      <c r="R21" s="248"/>
      <c r="S21" s="110"/>
    </row>
    <row r="22" spans="1:19" ht="22.5" customHeight="1">
      <c r="A22" s="268" t="s">
        <v>71</v>
      </c>
      <c r="B22" s="269"/>
      <c r="C22" s="269"/>
      <c r="D22" s="269"/>
      <c r="E22" s="269"/>
      <c r="F22" s="269"/>
      <c r="G22" s="269"/>
      <c r="H22" s="269"/>
      <c r="I22" s="269"/>
      <c r="J22" s="269"/>
      <c r="K22" s="269"/>
      <c r="L22" s="269"/>
      <c r="M22" s="269"/>
      <c r="N22" s="269"/>
      <c r="O22" s="269"/>
      <c r="P22" s="269"/>
      <c r="Q22" s="269"/>
      <c r="R22" s="269"/>
      <c r="S22" s="270"/>
    </row>
    <row r="23" spans="1:19" ht="27" customHeight="1">
      <c r="A23" s="252" t="s">
        <v>72</v>
      </c>
      <c r="B23" s="253"/>
      <c r="C23" s="253"/>
      <c r="D23" s="253"/>
      <c r="E23" s="253"/>
      <c r="F23" s="253"/>
      <c r="G23" s="253"/>
      <c r="H23" s="253"/>
      <c r="I23" s="253"/>
      <c r="J23" s="253"/>
      <c r="K23" s="253"/>
      <c r="L23" s="253"/>
      <c r="M23" s="253"/>
      <c r="N23" s="253"/>
      <c r="O23" s="253"/>
      <c r="P23" s="253"/>
      <c r="Q23" s="253"/>
      <c r="R23" s="253"/>
      <c r="S23" s="254"/>
    </row>
    <row r="24" spans="1:19" ht="14.1" customHeight="1">
      <c r="A24" s="265" t="s">
        <v>73</v>
      </c>
      <c r="B24" s="266"/>
      <c r="C24" s="266"/>
      <c r="D24" s="266"/>
      <c r="E24" s="266"/>
      <c r="F24" s="266"/>
      <c r="G24" s="266"/>
      <c r="H24" s="266"/>
      <c r="I24" s="266"/>
      <c r="J24" s="266"/>
      <c r="K24" s="266"/>
      <c r="L24" s="266"/>
      <c r="M24" s="266"/>
      <c r="N24" s="266"/>
      <c r="O24" s="266"/>
      <c r="P24" s="266"/>
      <c r="Q24" s="266"/>
      <c r="R24" s="266"/>
      <c r="S24" s="267"/>
    </row>
    <row r="25" spans="1:19">
      <c r="A25" s="265" t="s">
        <v>74</v>
      </c>
      <c r="B25" s="266"/>
      <c r="C25" s="266"/>
      <c r="D25" s="266"/>
      <c r="E25" s="266"/>
      <c r="F25" s="266"/>
      <c r="G25" s="266"/>
      <c r="H25" s="266"/>
      <c r="I25" s="266"/>
      <c r="J25" s="266"/>
      <c r="K25" s="266"/>
      <c r="L25" s="266"/>
      <c r="M25" s="266"/>
      <c r="N25" s="266"/>
      <c r="O25" s="266"/>
      <c r="P25" s="266"/>
      <c r="Q25" s="266"/>
      <c r="R25" s="266"/>
      <c r="S25" s="267"/>
    </row>
    <row r="26" spans="1:19">
      <c r="A26" s="247"/>
      <c r="B26" s="248"/>
      <c r="C26" s="248"/>
      <c r="D26" s="248"/>
      <c r="E26" s="248"/>
      <c r="F26" s="248"/>
      <c r="G26" s="248"/>
      <c r="H26" s="248"/>
      <c r="I26" s="248"/>
      <c r="J26" s="248"/>
      <c r="K26" s="248"/>
      <c r="L26" s="248"/>
      <c r="M26" s="248"/>
      <c r="N26" s="248"/>
      <c r="O26" s="248"/>
      <c r="P26" s="248"/>
      <c r="Q26" s="248"/>
      <c r="R26" s="248"/>
      <c r="S26" s="110"/>
    </row>
    <row r="27" spans="1:19" ht="15">
      <c r="A27" s="271" t="s">
        <v>75</v>
      </c>
      <c r="B27" s="272"/>
      <c r="C27" s="272"/>
      <c r="D27" s="272"/>
      <c r="E27" s="272"/>
      <c r="F27" s="272"/>
      <c r="G27" s="272"/>
      <c r="H27" s="272"/>
      <c r="I27" s="272"/>
      <c r="J27" s="272"/>
      <c r="K27" s="272"/>
      <c r="L27" s="272"/>
      <c r="M27" s="272"/>
      <c r="N27" s="272"/>
      <c r="O27" s="272"/>
      <c r="P27" s="272"/>
      <c r="Q27" s="154" t="s">
        <v>66</v>
      </c>
      <c r="R27" s="155"/>
      <c r="S27" s="151"/>
    </row>
    <row r="28" spans="1:19" ht="14.1" customHeight="1">
      <c r="A28" s="271"/>
      <c r="B28" s="272"/>
      <c r="C28" s="272"/>
      <c r="D28" s="272"/>
      <c r="E28" s="272"/>
      <c r="F28" s="272"/>
      <c r="G28" s="272"/>
      <c r="H28" s="272"/>
      <c r="I28" s="272"/>
      <c r="J28" s="272"/>
      <c r="K28" s="272"/>
      <c r="L28" s="272"/>
      <c r="M28" s="272"/>
      <c r="N28" s="272"/>
      <c r="O28" s="272"/>
      <c r="P28" s="272"/>
      <c r="Q28" s="248"/>
      <c r="R28" s="248"/>
      <c r="S28" s="151"/>
    </row>
    <row r="29" spans="1:19" ht="14.1" customHeight="1">
      <c r="A29" s="273"/>
      <c r="B29" s="274"/>
      <c r="C29" s="274"/>
      <c r="D29" s="274"/>
      <c r="E29" s="274"/>
      <c r="F29" s="274"/>
      <c r="G29" s="274"/>
      <c r="H29" s="274"/>
      <c r="I29" s="274"/>
      <c r="J29" s="274"/>
      <c r="K29" s="274"/>
      <c r="L29" s="274"/>
      <c r="M29" s="274"/>
      <c r="N29" s="274"/>
      <c r="O29" s="274"/>
      <c r="P29" s="274"/>
      <c r="Q29" s="274"/>
      <c r="R29" s="274"/>
      <c r="S29" s="116"/>
    </row>
  </sheetData>
  <sheetProtection algorithmName="SHA-512" hashValue="dnSJZ5RbE9RuYQEmtRiRP76mdarMaO1MfcgLGBpHDD5FNBeBpDd27w+CmEYyIB0LP9WB6y6cwMNl/2V9Ia9pJg==" saltValue="/iB7LZ2P78Ya3dbYegzemw==" spinCount="100000" sheet="1" objects="1" scenarios="1" selectLockedCells="1"/>
  <mergeCells count="98">
    <mergeCell ref="A27:P28"/>
    <mergeCell ref="Q28:R28"/>
    <mergeCell ref="A29:B29"/>
    <mergeCell ref="C29:D29"/>
    <mergeCell ref="E29:F29"/>
    <mergeCell ref="G29:H29"/>
    <mergeCell ref="I29:J29"/>
    <mergeCell ref="K29:L29"/>
    <mergeCell ref="M29:N29"/>
    <mergeCell ref="O29:P29"/>
    <mergeCell ref="Q29:R29"/>
    <mergeCell ref="A25:S25"/>
    <mergeCell ref="A26:B26"/>
    <mergeCell ref="C26:D26"/>
    <mergeCell ref="E26:F26"/>
    <mergeCell ref="G26:H26"/>
    <mergeCell ref="I26:J26"/>
    <mergeCell ref="K26:L26"/>
    <mergeCell ref="M26:N26"/>
    <mergeCell ref="O26:P26"/>
    <mergeCell ref="Q26:R26"/>
    <mergeCell ref="M21:N21"/>
    <mergeCell ref="O21:P21"/>
    <mergeCell ref="Q21:R21"/>
    <mergeCell ref="A22:S22"/>
    <mergeCell ref="A23:S23"/>
    <mergeCell ref="A24:S24"/>
    <mergeCell ref="M19:N19"/>
    <mergeCell ref="O19:P19"/>
    <mergeCell ref="Q19:R19"/>
    <mergeCell ref="A20:S20"/>
    <mergeCell ref="A21:B21"/>
    <mergeCell ref="C21:D21"/>
    <mergeCell ref="E21:F21"/>
    <mergeCell ref="G21:H21"/>
    <mergeCell ref="I21:J21"/>
    <mergeCell ref="K21:L21"/>
    <mergeCell ref="A19:B19"/>
    <mergeCell ref="C19:D19"/>
    <mergeCell ref="E19:F19"/>
    <mergeCell ref="G19:H19"/>
    <mergeCell ref="I19:J19"/>
    <mergeCell ref="K14:L14"/>
    <mergeCell ref="K19:L19"/>
    <mergeCell ref="M14:N14"/>
    <mergeCell ref="O14:P14"/>
    <mergeCell ref="Q14:R14"/>
    <mergeCell ref="A15:S15"/>
    <mergeCell ref="A16:S16"/>
    <mergeCell ref="A14:B14"/>
    <mergeCell ref="C14:D14"/>
    <mergeCell ref="E14:F14"/>
    <mergeCell ref="G14:H14"/>
    <mergeCell ref="I14:J14"/>
    <mergeCell ref="A11:S11"/>
    <mergeCell ref="A13:B13"/>
    <mergeCell ref="C13:D13"/>
    <mergeCell ref="E13:F13"/>
    <mergeCell ref="G13:H13"/>
    <mergeCell ref="I13:J13"/>
    <mergeCell ref="K13:L13"/>
    <mergeCell ref="M13:N13"/>
    <mergeCell ref="O13:P13"/>
    <mergeCell ref="Q13:R13"/>
    <mergeCell ref="A9:S9"/>
    <mergeCell ref="A10:B10"/>
    <mergeCell ref="C10:D10"/>
    <mergeCell ref="E10:F10"/>
    <mergeCell ref="G10:H10"/>
    <mergeCell ref="I10:J10"/>
    <mergeCell ref="K10:L10"/>
    <mergeCell ref="M10:N10"/>
    <mergeCell ref="O10:P10"/>
    <mergeCell ref="Q10:R10"/>
    <mergeCell ref="A4:S4"/>
    <mergeCell ref="A5:S5"/>
    <mergeCell ref="A6:S6"/>
    <mergeCell ref="A7:S7"/>
    <mergeCell ref="M8:N8"/>
    <mergeCell ref="O8:P8"/>
    <mergeCell ref="Q8:R8"/>
    <mergeCell ref="A8:B8"/>
    <mergeCell ref="C8:D8"/>
    <mergeCell ref="E8:F8"/>
    <mergeCell ref="G8:H8"/>
    <mergeCell ref="I8:J8"/>
    <mergeCell ref="K8:L8"/>
    <mergeCell ref="A1:S1"/>
    <mergeCell ref="A2:S2"/>
    <mergeCell ref="A3:B3"/>
    <mergeCell ref="C3:D3"/>
    <mergeCell ref="E3:F3"/>
    <mergeCell ref="G3:H3"/>
    <mergeCell ref="I3:J3"/>
    <mergeCell ref="K3:L3"/>
    <mergeCell ref="M3:N3"/>
    <mergeCell ref="O3:P3"/>
    <mergeCell ref="Q3:R3"/>
  </mergeCells>
  <hyperlinks>
    <hyperlink ref="A5" r:id="rId1" display="https://statics.teams.cdn.office.net/evergreen-assets/safelinks/1/atp-safelinks.html" xr:uid="{25A06FF1-408A-4F8F-9F11-37B567F8FAA3}"/>
    <hyperlink ref="A23" r:id="rId2" display="https://energynetworksconference.com.au/" xr:uid="{1F1F9F02-FC5B-4F36-B34A-F3929BBD99DD}"/>
    <hyperlink ref="Q12:R12" location="'Delegate List'!A1" display="Delegate list" xr:uid="{EF0839D2-AE4D-42C3-BA94-F29F0F816D3B}"/>
    <hyperlink ref="Q17:R17" location="'Delegate List'!A1" display="Delegate list" xr:uid="{E1DB55DD-9A91-453C-95F3-33512BD232CA}"/>
    <hyperlink ref="Q27:R27" location="'Delegate List'!A1" display="Delegate list" xr:uid="{4C836E73-1AE5-4806-B0B8-0C57A14118A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12A2E-D98B-4A87-BFE7-0E41C0AC5C92}">
  <sheetPr codeName="Sheet5"/>
  <dimension ref="A1:AM53"/>
  <sheetViews>
    <sheetView topLeftCell="O14" zoomScale="70" zoomScaleNormal="70" workbookViewId="0">
      <selection activeCell="AO44" sqref="AO44"/>
    </sheetView>
  </sheetViews>
  <sheetFormatPr defaultRowHeight="14.25"/>
  <cols>
    <col min="4" max="4" width="16.625" customWidth="1"/>
    <col min="5" max="5" width="8.625" customWidth="1"/>
  </cols>
  <sheetData>
    <row r="1" spans="1:39" ht="15.75" thickBot="1">
      <c r="A1" s="24" t="s">
        <v>32</v>
      </c>
      <c r="B1" s="24" t="s">
        <v>33</v>
      </c>
      <c r="C1" s="24" t="s">
        <v>34</v>
      </c>
      <c r="D1" s="107" t="s">
        <v>76</v>
      </c>
      <c r="E1" s="24" t="s">
        <v>35</v>
      </c>
      <c r="F1" s="24" t="s">
        <v>36</v>
      </c>
      <c r="G1" s="24" t="s">
        <v>37</v>
      </c>
      <c r="H1" s="24" t="s">
        <v>7</v>
      </c>
      <c r="I1" s="24" t="s">
        <v>8</v>
      </c>
      <c r="J1" s="24" t="s">
        <v>38</v>
      </c>
      <c r="K1" s="24" t="s">
        <v>39</v>
      </c>
      <c r="L1" s="24" t="s">
        <v>40</v>
      </c>
      <c r="M1" s="24" t="s">
        <v>41</v>
      </c>
      <c r="N1" s="24" t="s">
        <v>42</v>
      </c>
      <c r="O1" s="24" t="s">
        <v>43</v>
      </c>
      <c r="P1" s="24" t="s">
        <v>44</v>
      </c>
      <c r="Q1" s="24" t="s">
        <v>45</v>
      </c>
      <c r="R1" s="24" t="s">
        <v>46</v>
      </c>
      <c r="S1" s="24" t="s">
        <v>47</v>
      </c>
      <c r="T1" s="24" t="s">
        <v>48</v>
      </c>
      <c r="U1" s="24" t="str">
        <f>'Delegate List'!T2</f>
        <v>Do you require Special Assistance?</v>
      </c>
      <c r="V1" s="24" t="s">
        <v>49</v>
      </c>
      <c r="W1" s="24" t="s">
        <v>50</v>
      </c>
      <c r="X1" s="24" t="s">
        <v>51</v>
      </c>
      <c r="Y1" s="24" t="s">
        <v>52</v>
      </c>
      <c r="Z1" s="24" t="s">
        <v>52</v>
      </c>
      <c r="AA1" s="24" t="s">
        <v>53</v>
      </c>
      <c r="AB1" s="24" t="s">
        <v>54</v>
      </c>
      <c r="AC1" s="24" t="s">
        <v>53</v>
      </c>
      <c r="AD1" s="24" t="s">
        <v>55</v>
      </c>
      <c r="AE1" s="24" t="s">
        <v>56</v>
      </c>
      <c r="AF1" s="24" t="s">
        <v>53</v>
      </c>
      <c r="AG1" s="24" t="s">
        <v>57</v>
      </c>
      <c r="AH1" s="24" t="str">
        <f>'Delegate List'!AG2</f>
        <v xml:space="preserve">All Access Group Pass (Member) 10+ </v>
      </c>
      <c r="AI1" s="24" t="str">
        <f>'Delegate List'!AH2</f>
        <v xml:space="preserve">All Access Group Pass (Non Member) 10+ </v>
      </c>
      <c r="AJ1" s="24" t="str">
        <f>'Delegate List'!AI2</f>
        <v>Welcome Drinks &amp; Connections</v>
      </c>
      <c r="AK1" s="24" t="str">
        <f>'Delegate List'!AJ2</f>
        <v>Day 2 Networking Reception</v>
      </c>
      <c r="AL1" s="24" t="str">
        <f>'Delegate List'!AK2</f>
        <v>Wired—In Dinner (previously known as Gala Dinner)</v>
      </c>
      <c r="AM1" s="24" t="str">
        <f>'Delegate List'!AL2</f>
        <v>Farewell Drinks &amp; Future Connections</v>
      </c>
    </row>
    <row r="2" spans="1:39" ht="15" thickBot="1">
      <c r="A2" s="24">
        <v>0</v>
      </c>
      <c r="B2" s="24">
        <v>0</v>
      </c>
      <c r="C2" s="24">
        <v>0</v>
      </c>
      <c r="D2" s="108" t="s">
        <v>77</v>
      </c>
      <c r="E2" s="24">
        <f>'Delegate List'!D4</f>
        <v>0</v>
      </c>
      <c r="F2" s="24">
        <f>'Delegate List'!E4</f>
        <v>0</v>
      </c>
      <c r="G2" s="24">
        <f>'Delegate List'!F4</f>
        <v>0</v>
      </c>
      <c r="H2" s="24">
        <f>'Delegate List'!G4</f>
        <v>0</v>
      </c>
      <c r="I2" s="24">
        <f>'Delegate List'!H4</f>
        <v>0</v>
      </c>
      <c r="J2" s="24">
        <f>'Delegate List'!I4</f>
        <v>0</v>
      </c>
      <c r="K2" s="24">
        <f>'Delegate List'!J4</f>
        <v>0</v>
      </c>
      <c r="L2" s="24">
        <f>'Delegate List'!K4</f>
        <v>0</v>
      </c>
      <c r="M2" s="24">
        <f>'Delegate List'!L4</f>
        <v>0</v>
      </c>
      <c r="N2" s="24">
        <f>'Delegate List'!M4</f>
        <v>0</v>
      </c>
      <c r="O2" s="24">
        <f>'Delegate List'!N4</f>
        <v>0</v>
      </c>
      <c r="P2" s="24">
        <f>'Delegate List'!O4</f>
        <v>0</v>
      </c>
      <c r="Q2" s="24">
        <f>'Delegate List'!P4</f>
        <v>0</v>
      </c>
      <c r="R2" s="24">
        <f>'Delegate List'!Q4</f>
        <v>0</v>
      </c>
      <c r="S2" s="24">
        <f>'Delegate List'!R4</f>
        <v>0</v>
      </c>
      <c r="T2" s="24">
        <f>'Delegate List'!S4</f>
        <v>0</v>
      </c>
      <c r="U2" s="24">
        <f>'Delegate List'!T4</f>
        <v>0</v>
      </c>
      <c r="V2" s="24">
        <f>'Delegate List'!U4</f>
        <v>0</v>
      </c>
      <c r="W2" s="24">
        <f>'Delegate List'!V4</f>
        <v>0</v>
      </c>
      <c r="X2" s="24">
        <f>'Delegate List'!W4</f>
        <v>0</v>
      </c>
      <c r="Y2" s="24">
        <f>'Delegate List'!X4</f>
        <v>0</v>
      </c>
      <c r="Z2" s="24">
        <f>'Delegate List'!Y4</f>
        <v>0</v>
      </c>
      <c r="AA2" s="24">
        <f>'Delegate List'!Z4</f>
        <v>0</v>
      </c>
      <c r="AB2" s="24">
        <f>'Delegate List'!AA4</f>
        <v>0</v>
      </c>
      <c r="AC2" s="24">
        <f>'Delegate List'!AB4</f>
        <v>0</v>
      </c>
      <c r="AD2" s="24">
        <f>'Delegate List'!AC4</f>
        <v>0</v>
      </c>
      <c r="AE2" s="24">
        <f>'Delegate List'!AD4</f>
        <v>0</v>
      </c>
      <c r="AF2" s="24">
        <f>'Delegate List'!AE4</f>
        <v>0</v>
      </c>
      <c r="AG2" s="24">
        <f>'Delegate List'!AF4</f>
        <v>0</v>
      </c>
      <c r="AH2" s="16" t="str">
        <f>IF('Delegate List'!AG4&lt;&gt;"", 1, "")</f>
        <v/>
      </c>
      <c r="AI2" s="16" t="str">
        <f>IF('Delegate List'!AH4&lt;&gt;"", 1, "")</f>
        <v/>
      </c>
      <c r="AJ2" s="16" t="str">
        <f>IF('Delegate List'!AI4&lt;&gt;"", 1, "")</f>
        <v/>
      </c>
      <c r="AK2" s="16" t="str">
        <f>IF('Delegate List'!AJ4&lt;&gt;"", 1, "")</f>
        <v/>
      </c>
      <c r="AL2" s="16" t="str">
        <f>IF('Delegate List'!AK4&lt;&gt;"", 1, "")</f>
        <v/>
      </c>
      <c r="AM2" s="16" t="str">
        <f>IF('Delegate List'!AL4&lt;&gt;"", 1, "")</f>
        <v/>
      </c>
    </row>
    <row r="3" spans="1:39" ht="15" thickBot="1">
      <c r="A3" s="24">
        <v>0</v>
      </c>
      <c r="B3" s="24">
        <v>0</v>
      </c>
      <c r="C3" s="24">
        <v>0</v>
      </c>
      <c r="D3" s="24" t="s">
        <v>77</v>
      </c>
      <c r="E3" s="24">
        <f>'Delegate List'!D5</f>
        <v>0</v>
      </c>
      <c r="F3" s="24">
        <f>'Delegate List'!E5</f>
        <v>0</v>
      </c>
      <c r="G3" s="24">
        <f>'Delegate List'!F5</f>
        <v>0</v>
      </c>
      <c r="H3" s="24">
        <f>'Delegate List'!G5</f>
        <v>0</v>
      </c>
      <c r="I3" s="24">
        <f>'Delegate List'!H5</f>
        <v>0</v>
      </c>
      <c r="J3" s="24">
        <f>'Delegate List'!I5</f>
        <v>0</v>
      </c>
      <c r="K3" s="24">
        <f>'Delegate List'!J5</f>
        <v>0</v>
      </c>
      <c r="L3" s="24">
        <f>'Delegate List'!K5</f>
        <v>0</v>
      </c>
      <c r="M3" s="24">
        <f>'Delegate List'!L5</f>
        <v>0</v>
      </c>
      <c r="N3" s="24">
        <f>'Delegate List'!M5</f>
        <v>0</v>
      </c>
      <c r="O3" s="24">
        <f>'Delegate List'!N5</f>
        <v>0</v>
      </c>
      <c r="P3" s="24">
        <f>'Delegate List'!O5</f>
        <v>0</v>
      </c>
      <c r="Q3" s="24">
        <f>'Delegate List'!P5</f>
        <v>0</v>
      </c>
      <c r="R3" s="24">
        <f>'Delegate List'!Q5</f>
        <v>0</v>
      </c>
      <c r="S3" s="24">
        <f>'Delegate List'!R5</f>
        <v>0</v>
      </c>
      <c r="T3" s="24">
        <f>'Delegate List'!S5</f>
        <v>0</v>
      </c>
      <c r="U3" s="24">
        <f>'Delegate List'!T5</f>
        <v>0</v>
      </c>
      <c r="V3" s="24">
        <f>'Delegate List'!U5</f>
        <v>0</v>
      </c>
      <c r="W3" s="24">
        <f>'Delegate List'!V5</f>
        <v>0</v>
      </c>
      <c r="X3" s="24">
        <f>'Delegate List'!W5</f>
        <v>0</v>
      </c>
      <c r="Y3" s="24">
        <f>'Delegate List'!X5</f>
        <v>0</v>
      </c>
      <c r="Z3" s="24">
        <f>'Delegate List'!Y5</f>
        <v>0</v>
      </c>
      <c r="AA3" s="24">
        <f>'Delegate List'!Z5</f>
        <v>0</v>
      </c>
      <c r="AB3" s="24">
        <f>'Delegate List'!AA5</f>
        <v>0</v>
      </c>
      <c r="AC3" s="24">
        <f>'Delegate List'!AB5</f>
        <v>0</v>
      </c>
      <c r="AD3" s="24">
        <f>'Delegate List'!AC5</f>
        <v>0</v>
      </c>
      <c r="AE3" s="24">
        <f>'Delegate List'!AD5</f>
        <v>0</v>
      </c>
      <c r="AF3" s="24">
        <f>'Delegate List'!AE5</f>
        <v>0</v>
      </c>
      <c r="AG3" s="24">
        <f>'Delegate List'!AF5</f>
        <v>0</v>
      </c>
      <c r="AH3" s="16" t="str">
        <f>IF('Delegate List'!AG5&lt;&gt;"", 1, "")</f>
        <v/>
      </c>
      <c r="AI3" s="16" t="str">
        <f>IF('Delegate List'!AH5&lt;&gt;"", 1, "")</f>
        <v/>
      </c>
      <c r="AJ3" s="16" t="str">
        <f>IF('Delegate List'!AI5&lt;&gt;"", 1, "")</f>
        <v/>
      </c>
      <c r="AK3" s="16" t="str">
        <f>IF('Delegate List'!AJ5&lt;&gt;"", 1, "")</f>
        <v/>
      </c>
      <c r="AL3" s="16" t="str">
        <f>IF('Delegate List'!AK5&lt;&gt;"", 1, "")</f>
        <v/>
      </c>
      <c r="AM3" s="16" t="str">
        <f>IF('Delegate List'!AL5&lt;&gt;"", 1, "")</f>
        <v/>
      </c>
    </row>
    <row r="4" spans="1:39" ht="15" thickBot="1">
      <c r="A4" s="24">
        <v>0</v>
      </c>
      <c r="B4" s="24">
        <v>0</v>
      </c>
      <c r="C4" s="24">
        <v>0</v>
      </c>
      <c r="D4" s="108" t="s">
        <v>77</v>
      </c>
      <c r="E4" s="24">
        <f>'Delegate List'!D6</f>
        <v>0</v>
      </c>
      <c r="F4" s="24">
        <f>'Delegate List'!E6</f>
        <v>0</v>
      </c>
      <c r="G4" s="24">
        <f>'Delegate List'!F6</f>
        <v>0</v>
      </c>
      <c r="H4" s="24">
        <f>'Delegate List'!G6</f>
        <v>0</v>
      </c>
      <c r="I4" s="24">
        <f>'Delegate List'!H6</f>
        <v>0</v>
      </c>
      <c r="J4" s="24">
        <f>'Delegate List'!I6</f>
        <v>0</v>
      </c>
      <c r="K4" s="24">
        <f>'Delegate List'!J6</f>
        <v>0</v>
      </c>
      <c r="L4" s="24">
        <f>'Delegate List'!K6</f>
        <v>0</v>
      </c>
      <c r="M4" s="24">
        <f>'Delegate List'!L6</f>
        <v>0</v>
      </c>
      <c r="N4" s="24">
        <f>'Delegate List'!M6</f>
        <v>0</v>
      </c>
      <c r="O4" s="24">
        <f>'Delegate List'!N6</f>
        <v>0</v>
      </c>
      <c r="P4" s="24">
        <f>'Delegate List'!O6</f>
        <v>0</v>
      </c>
      <c r="Q4" s="24">
        <f>'Delegate List'!P6</f>
        <v>0</v>
      </c>
      <c r="R4" s="24">
        <f>'Delegate List'!Q6</f>
        <v>0</v>
      </c>
      <c r="S4" s="24">
        <f>'Delegate List'!R6</f>
        <v>0</v>
      </c>
      <c r="T4" s="24">
        <f>'Delegate List'!S6</f>
        <v>0</v>
      </c>
      <c r="U4" s="24">
        <f>'Delegate List'!T6</f>
        <v>0</v>
      </c>
      <c r="V4" s="24">
        <f>'Delegate List'!U6</f>
        <v>0</v>
      </c>
      <c r="W4" s="24">
        <f>'Delegate List'!V6</f>
        <v>0</v>
      </c>
      <c r="X4" s="24">
        <f>'Delegate List'!W6</f>
        <v>0</v>
      </c>
      <c r="Y4" s="24">
        <f>'Delegate List'!X6</f>
        <v>0</v>
      </c>
      <c r="Z4" s="24">
        <f>'Delegate List'!Y6</f>
        <v>0</v>
      </c>
      <c r="AA4" s="24">
        <f>'Delegate List'!Z6</f>
        <v>0</v>
      </c>
      <c r="AB4" s="24">
        <f>'Delegate List'!AA6</f>
        <v>0</v>
      </c>
      <c r="AC4" s="24">
        <f>'Delegate List'!AB6</f>
        <v>0</v>
      </c>
      <c r="AD4" s="24">
        <f>'Delegate List'!AC6</f>
        <v>0</v>
      </c>
      <c r="AE4" s="24">
        <f>'Delegate List'!AD6</f>
        <v>0</v>
      </c>
      <c r="AF4" s="24">
        <f>'Delegate List'!AE6</f>
        <v>0</v>
      </c>
      <c r="AG4" s="24">
        <f>'Delegate List'!AF6</f>
        <v>0</v>
      </c>
      <c r="AH4" s="16" t="str">
        <f>IF('Delegate List'!AG6&lt;&gt;"", 1, "")</f>
        <v/>
      </c>
      <c r="AI4" s="16" t="str">
        <f>IF('Delegate List'!AH6&lt;&gt;"", 1, "")</f>
        <v/>
      </c>
      <c r="AJ4" s="16" t="str">
        <f>IF('Delegate List'!AI6&lt;&gt;"", 1, "")</f>
        <v/>
      </c>
      <c r="AK4" s="16" t="str">
        <f>IF('Delegate List'!AJ6&lt;&gt;"", 1, "")</f>
        <v/>
      </c>
      <c r="AL4" s="16" t="str">
        <f>IF('Delegate List'!AK6&lt;&gt;"", 1, "")</f>
        <v/>
      </c>
      <c r="AM4" s="16" t="str">
        <f>IF('Delegate List'!AL6&lt;&gt;"", 1, "")</f>
        <v/>
      </c>
    </row>
    <row r="5" spans="1:39" ht="15" thickBot="1">
      <c r="A5" s="24">
        <v>0</v>
      </c>
      <c r="B5" s="24">
        <v>0</v>
      </c>
      <c r="C5" s="24">
        <v>0</v>
      </c>
      <c r="D5" s="24" t="s">
        <v>77</v>
      </c>
      <c r="E5" s="24">
        <f>'Delegate List'!D7</f>
        <v>0</v>
      </c>
      <c r="F5" s="24">
        <f>'Delegate List'!E7</f>
        <v>0</v>
      </c>
      <c r="G5" s="24">
        <f>'Delegate List'!F7</f>
        <v>0</v>
      </c>
      <c r="H5" s="24">
        <f>'Delegate List'!G7</f>
        <v>0</v>
      </c>
      <c r="I5" s="24">
        <f>'Delegate List'!H7</f>
        <v>0</v>
      </c>
      <c r="J5" s="24">
        <f>'Delegate List'!I7</f>
        <v>0</v>
      </c>
      <c r="K5" s="24">
        <f>'Delegate List'!J7</f>
        <v>0</v>
      </c>
      <c r="L5" s="24">
        <f>'Delegate List'!K7</f>
        <v>0</v>
      </c>
      <c r="M5" s="24">
        <f>'Delegate List'!L7</f>
        <v>0</v>
      </c>
      <c r="N5" s="24">
        <f>'Delegate List'!M7</f>
        <v>0</v>
      </c>
      <c r="O5" s="24">
        <f>'Delegate List'!N7</f>
        <v>0</v>
      </c>
      <c r="P5" s="24">
        <f>'Delegate List'!O7</f>
        <v>0</v>
      </c>
      <c r="Q5" s="24">
        <f>'Delegate List'!P7</f>
        <v>0</v>
      </c>
      <c r="R5" s="24">
        <f>'Delegate List'!Q7</f>
        <v>0</v>
      </c>
      <c r="S5" s="24">
        <f>'Delegate List'!R7</f>
        <v>0</v>
      </c>
      <c r="T5" s="24">
        <f>'Delegate List'!S7</f>
        <v>0</v>
      </c>
      <c r="U5" s="24">
        <f>'Delegate List'!T7</f>
        <v>0</v>
      </c>
      <c r="V5" s="24">
        <f>'Delegate List'!U7</f>
        <v>0</v>
      </c>
      <c r="W5" s="24">
        <f>'Delegate List'!V7</f>
        <v>0</v>
      </c>
      <c r="X5" s="24">
        <f>'Delegate List'!W7</f>
        <v>0</v>
      </c>
      <c r="Y5" s="24">
        <f>'Delegate List'!X7</f>
        <v>0</v>
      </c>
      <c r="Z5" s="24">
        <f>'Delegate List'!Y7</f>
        <v>0</v>
      </c>
      <c r="AA5" s="24">
        <f>'Delegate List'!Z7</f>
        <v>0</v>
      </c>
      <c r="AB5" s="24">
        <f>'Delegate List'!AA7</f>
        <v>0</v>
      </c>
      <c r="AC5" s="24">
        <f>'Delegate List'!AB7</f>
        <v>0</v>
      </c>
      <c r="AD5" s="24">
        <f>'Delegate List'!AC7</f>
        <v>0</v>
      </c>
      <c r="AE5" s="24">
        <f>'Delegate List'!AD7</f>
        <v>0</v>
      </c>
      <c r="AF5" s="24">
        <f>'Delegate List'!AE7</f>
        <v>0</v>
      </c>
      <c r="AG5" s="24">
        <f>'Delegate List'!AF7</f>
        <v>0</v>
      </c>
      <c r="AH5" s="16" t="str">
        <f>IF('Delegate List'!AG7&lt;&gt;"", 1, "")</f>
        <v/>
      </c>
      <c r="AI5" s="16" t="str">
        <f>IF('Delegate List'!AH7&lt;&gt;"", 1, "")</f>
        <v/>
      </c>
      <c r="AJ5" s="16" t="str">
        <f>IF('Delegate List'!AI7&lt;&gt;"", 1, "")</f>
        <v/>
      </c>
      <c r="AK5" s="16" t="str">
        <f>IF('Delegate List'!AJ7&lt;&gt;"", 1, "")</f>
        <v/>
      </c>
      <c r="AL5" s="16" t="str">
        <f>IF('Delegate List'!AK7&lt;&gt;"", 1, "")</f>
        <v/>
      </c>
      <c r="AM5" s="16" t="str">
        <f>IF('Delegate List'!AL7&lt;&gt;"", 1, "")</f>
        <v/>
      </c>
    </row>
    <row r="6" spans="1:39" ht="15" thickBot="1">
      <c r="A6" s="24">
        <v>0</v>
      </c>
      <c r="B6" s="24">
        <v>0</v>
      </c>
      <c r="C6" s="24">
        <v>0</v>
      </c>
      <c r="D6" s="108" t="s">
        <v>77</v>
      </c>
      <c r="E6" s="24">
        <f>'Delegate List'!D8</f>
        <v>0</v>
      </c>
      <c r="F6" s="24">
        <f>'Delegate List'!E8</f>
        <v>0</v>
      </c>
      <c r="G6" s="24">
        <f>'Delegate List'!F8</f>
        <v>0</v>
      </c>
      <c r="H6" s="24">
        <f>'Delegate List'!G8</f>
        <v>0</v>
      </c>
      <c r="I6" s="24">
        <f>'Delegate List'!H8</f>
        <v>0</v>
      </c>
      <c r="J6" s="24">
        <f>'Delegate List'!I8</f>
        <v>0</v>
      </c>
      <c r="K6" s="24">
        <f>'Delegate List'!J8</f>
        <v>0</v>
      </c>
      <c r="L6" s="24">
        <f>'Delegate List'!K8</f>
        <v>0</v>
      </c>
      <c r="M6" s="24">
        <f>'Delegate List'!L8</f>
        <v>0</v>
      </c>
      <c r="N6" s="24">
        <f>'Delegate List'!M8</f>
        <v>0</v>
      </c>
      <c r="O6" s="24">
        <f>'Delegate List'!N8</f>
        <v>0</v>
      </c>
      <c r="P6" s="24">
        <f>'Delegate List'!O8</f>
        <v>0</v>
      </c>
      <c r="Q6" s="24">
        <f>'Delegate List'!P8</f>
        <v>0</v>
      </c>
      <c r="R6" s="24">
        <f>'Delegate List'!Q8</f>
        <v>0</v>
      </c>
      <c r="S6" s="24">
        <f>'Delegate List'!R8</f>
        <v>0</v>
      </c>
      <c r="T6" s="24">
        <f>'Delegate List'!S8</f>
        <v>0</v>
      </c>
      <c r="U6" s="24">
        <f>'Delegate List'!T8</f>
        <v>0</v>
      </c>
      <c r="V6" s="24">
        <f>'Delegate List'!U8</f>
        <v>0</v>
      </c>
      <c r="W6" s="24">
        <f>'Delegate List'!V8</f>
        <v>0</v>
      </c>
      <c r="X6" s="24">
        <f>'Delegate List'!W8</f>
        <v>0</v>
      </c>
      <c r="Y6" s="24">
        <f>'Delegate List'!X8</f>
        <v>0</v>
      </c>
      <c r="Z6" s="24">
        <f>'Delegate List'!Y8</f>
        <v>0</v>
      </c>
      <c r="AA6" s="24">
        <f>'Delegate List'!Z8</f>
        <v>0</v>
      </c>
      <c r="AB6" s="24">
        <f>'Delegate List'!AA8</f>
        <v>0</v>
      </c>
      <c r="AC6" s="24">
        <f>'Delegate List'!AB8</f>
        <v>0</v>
      </c>
      <c r="AD6" s="24">
        <f>'Delegate List'!AC8</f>
        <v>0</v>
      </c>
      <c r="AE6" s="24">
        <f>'Delegate List'!AD8</f>
        <v>0</v>
      </c>
      <c r="AF6" s="24">
        <f>'Delegate List'!AE8</f>
        <v>0</v>
      </c>
      <c r="AG6" s="24">
        <f>'Delegate List'!AF8</f>
        <v>0</v>
      </c>
      <c r="AH6" s="16" t="str">
        <f>IF('Delegate List'!AG8&lt;&gt;"", 1, "")</f>
        <v/>
      </c>
      <c r="AI6" s="16" t="str">
        <f>IF('Delegate List'!AH8&lt;&gt;"", 1, "")</f>
        <v/>
      </c>
      <c r="AJ6" s="16" t="str">
        <f>IF('Delegate List'!AI8&lt;&gt;"", 1, "")</f>
        <v/>
      </c>
      <c r="AK6" s="16" t="str">
        <f>IF('Delegate List'!AJ8&lt;&gt;"", 1, "")</f>
        <v/>
      </c>
      <c r="AL6" s="16" t="str">
        <f>IF('Delegate List'!AK8&lt;&gt;"", 1, "")</f>
        <v/>
      </c>
      <c r="AM6" s="16" t="str">
        <f>IF('Delegate List'!AL8&lt;&gt;"", 1, "")</f>
        <v/>
      </c>
    </row>
    <row r="7" spans="1:39" ht="15" thickBot="1">
      <c r="A7" s="24">
        <v>0</v>
      </c>
      <c r="B7" s="24">
        <v>0</v>
      </c>
      <c r="C7" s="24">
        <v>0</v>
      </c>
      <c r="D7" s="24" t="s">
        <v>77</v>
      </c>
      <c r="E7" s="24">
        <f>'Delegate List'!D9</f>
        <v>0</v>
      </c>
      <c r="F7" s="24">
        <f>'Delegate List'!E9</f>
        <v>0</v>
      </c>
      <c r="G7" s="24">
        <f>'Delegate List'!F9</f>
        <v>0</v>
      </c>
      <c r="H7" s="24">
        <f>'Delegate List'!G9</f>
        <v>0</v>
      </c>
      <c r="I7" s="24">
        <f>'Delegate List'!H9</f>
        <v>0</v>
      </c>
      <c r="J7" s="24">
        <f>'Delegate List'!I9</f>
        <v>0</v>
      </c>
      <c r="K7" s="24">
        <f>'Delegate List'!J9</f>
        <v>0</v>
      </c>
      <c r="L7" s="24">
        <f>'Delegate List'!K9</f>
        <v>0</v>
      </c>
      <c r="M7" s="24">
        <f>'Delegate List'!L9</f>
        <v>0</v>
      </c>
      <c r="N7" s="24">
        <f>'Delegate List'!M9</f>
        <v>0</v>
      </c>
      <c r="O7" s="24">
        <f>'Delegate List'!N9</f>
        <v>0</v>
      </c>
      <c r="P7" s="24">
        <f>'Delegate List'!O9</f>
        <v>0</v>
      </c>
      <c r="Q7" s="24">
        <f>'Delegate List'!P9</f>
        <v>0</v>
      </c>
      <c r="R7" s="24">
        <f>'Delegate List'!Q9</f>
        <v>0</v>
      </c>
      <c r="S7" s="24">
        <f>'Delegate List'!R9</f>
        <v>0</v>
      </c>
      <c r="T7" s="24">
        <f>'Delegate List'!S9</f>
        <v>0</v>
      </c>
      <c r="U7" s="24">
        <f>'Delegate List'!T9</f>
        <v>0</v>
      </c>
      <c r="V7" s="24">
        <f>'Delegate List'!U9</f>
        <v>0</v>
      </c>
      <c r="W7" s="24">
        <f>'Delegate List'!V9</f>
        <v>0</v>
      </c>
      <c r="X7" s="24">
        <f>'Delegate List'!W9</f>
        <v>0</v>
      </c>
      <c r="Y7" s="24">
        <f>'Delegate List'!X9</f>
        <v>0</v>
      </c>
      <c r="Z7" s="24">
        <f>'Delegate List'!Y9</f>
        <v>0</v>
      </c>
      <c r="AA7" s="24">
        <f>'Delegate List'!Z9</f>
        <v>0</v>
      </c>
      <c r="AB7" s="24">
        <f>'Delegate List'!AA9</f>
        <v>0</v>
      </c>
      <c r="AC7" s="24">
        <f>'Delegate List'!AB9</f>
        <v>0</v>
      </c>
      <c r="AD7" s="24">
        <f>'Delegate List'!AC9</f>
        <v>0</v>
      </c>
      <c r="AE7" s="24">
        <f>'Delegate List'!AD9</f>
        <v>0</v>
      </c>
      <c r="AF7" s="24">
        <f>'Delegate List'!AE9</f>
        <v>0</v>
      </c>
      <c r="AG7" s="24">
        <f>'Delegate List'!AF9</f>
        <v>0</v>
      </c>
      <c r="AH7" s="16" t="str">
        <f>IF('Delegate List'!AG9&lt;&gt;"", 1, "")</f>
        <v/>
      </c>
      <c r="AI7" s="16" t="str">
        <f>IF('Delegate List'!AH9&lt;&gt;"", 1, "")</f>
        <v/>
      </c>
      <c r="AJ7" s="16" t="str">
        <f>IF('Delegate List'!AI9&lt;&gt;"", 1, "")</f>
        <v/>
      </c>
      <c r="AK7" s="16" t="str">
        <f>IF('Delegate List'!AJ9&lt;&gt;"", 1, "")</f>
        <v/>
      </c>
      <c r="AL7" s="16" t="str">
        <f>IF('Delegate List'!AK9&lt;&gt;"", 1, "")</f>
        <v/>
      </c>
      <c r="AM7" s="16" t="str">
        <f>IF('Delegate List'!AL9&lt;&gt;"", 1, "")</f>
        <v/>
      </c>
    </row>
    <row r="8" spans="1:39" ht="15" thickBot="1">
      <c r="A8" s="24">
        <v>0</v>
      </c>
      <c r="B8" s="24">
        <v>0</v>
      </c>
      <c r="C8" s="24">
        <v>0</v>
      </c>
      <c r="D8" s="108" t="s">
        <v>77</v>
      </c>
      <c r="E8" s="24">
        <f>'Delegate List'!D10</f>
        <v>0</v>
      </c>
      <c r="F8" s="24">
        <f>'Delegate List'!E10</f>
        <v>0</v>
      </c>
      <c r="G8" s="24">
        <f>'Delegate List'!F10</f>
        <v>0</v>
      </c>
      <c r="H8" s="24">
        <f>'Delegate List'!G10</f>
        <v>0</v>
      </c>
      <c r="I8" s="24">
        <f>'Delegate List'!H10</f>
        <v>0</v>
      </c>
      <c r="J8" s="24">
        <f>'Delegate List'!I10</f>
        <v>0</v>
      </c>
      <c r="K8" s="24">
        <f>'Delegate List'!J10</f>
        <v>0</v>
      </c>
      <c r="L8" s="24">
        <f>'Delegate List'!K10</f>
        <v>0</v>
      </c>
      <c r="M8" s="24">
        <f>'Delegate List'!L10</f>
        <v>0</v>
      </c>
      <c r="N8" s="24">
        <f>'Delegate List'!M10</f>
        <v>0</v>
      </c>
      <c r="O8" s="24">
        <f>'Delegate List'!N10</f>
        <v>0</v>
      </c>
      <c r="P8" s="24">
        <f>'Delegate List'!O10</f>
        <v>0</v>
      </c>
      <c r="Q8" s="24">
        <f>'Delegate List'!P10</f>
        <v>0</v>
      </c>
      <c r="R8" s="24">
        <f>'Delegate List'!Q10</f>
        <v>0</v>
      </c>
      <c r="S8" s="24">
        <f>'Delegate List'!R10</f>
        <v>0</v>
      </c>
      <c r="T8" s="24">
        <f>'Delegate List'!S10</f>
        <v>0</v>
      </c>
      <c r="U8" s="24">
        <f>'Delegate List'!T10</f>
        <v>0</v>
      </c>
      <c r="V8" s="24">
        <f>'Delegate List'!U10</f>
        <v>0</v>
      </c>
      <c r="W8" s="24">
        <f>'Delegate List'!V10</f>
        <v>0</v>
      </c>
      <c r="X8" s="24">
        <f>'Delegate List'!W10</f>
        <v>0</v>
      </c>
      <c r="Y8" s="24">
        <f>'Delegate List'!X10</f>
        <v>0</v>
      </c>
      <c r="Z8" s="24">
        <f>'Delegate List'!Y10</f>
        <v>0</v>
      </c>
      <c r="AA8" s="24">
        <f>'Delegate List'!Z10</f>
        <v>0</v>
      </c>
      <c r="AB8" s="24">
        <f>'Delegate List'!AA10</f>
        <v>0</v>
      </c>
      <c r="AC8" s="24">
        <f>'Delegate List'!AB10</f>
        <v>0</v>
      </c>
      <c r="AD8" s="24">
        <f>'Delegate List'!AC10</f>
        <v>0</v>
      </c>
      <c r="AE8" s="24">
        <f>'Delegate List'!AD10</f>
        <v>0</v>
      </c>
      <c r="AF8" s="24">
        <f>'Delegate List'!AE10</f>
        <v>0</v>
      </c>
      <c r="AG8" s="24">
        <f>'Delegate List'!AF10</f>
        <v>0</v>
      </c>
      <c r="AH8" s="16" t="str">
        <f>IF('Delegate List'!AG10&lt;&gt;"", 1, "")</f>
        <v/>
      </c>
      <c r="AI8" s="16" t="str">
        <f>IF('Delegate List'!AH10&lt;&gt;"", 1, "")</f>
        <v/>
      </c>
      <c r="AJ8" s="16" t="str">
        <f>IF('Delegate List'!AI10&lt;&gt;"", 1, "")</f>
        <v/>
      </c>
      <c r="AK8" s="16" t="str">
        <f>IF('Delegate List'!AJ10&lt;&gt;"", 1, "")</f>
        <v/>
      </c>
      <c r="AL8" s="16" t="str">
        <f>IF('Delegate List'!AK10&lt;&gt;"", 1, "")</f>
        <v/>
      </c>
      <c r="AM8" s="16" t="str">
        <f>IF('Delegate List'!AL10&lt;&gt;"", 1, "")</f>
        <v/>
      </c>
    </row>
    <row r="9" spans="1:39" ht="15" thickBot="1">
      <c r="A9" s="24">
        <v>0</v>
      </c>
      <c r="B9" s="24">
        <v>0</v>
      </c>
      <c r="C9" s="24">
        <v>0</v>
      </c>
      <c r="D9" s="24" t="s">
        <v>77</v>
      </c>
      <c r="E9" s="24">
        <f>'Delegate List'!D11</f>
        <v>0</v>
      </c>
      <c r="F9" s="24">
        <f>'Delegate List'!E11</f>
        <v>0</v>
      </c>
      <c r="G9" s="24">
        <f>'Delegate List'!F11</f>
        <v>0</v>
      </c>
      <c r="H9" s="24">
        <f>'Delegate List'!G11</f>
        <v>0</v>
      </c>
      <c r="I9" s="24">
        <f>'Delegate List'!H11</f>
        <v>0</v>
      </c>
      <c r="J9" s="24">
        <f>'Delegate List'!I11</f>
        <v>0</v>
      </c>
      <c r="K9" s="24">
        <f>'Delegate List'!J11</f>
        <v>0</v>
      </c>
      <c r="L9" s="24">
        <f>'Delegate List'!K11</f>
        <v>0</v>
      </c>
      <c r="M9" s="24">
        <f>'Delegate List'!L11</f>
        <v>0</v>
      </c>
      <c r="N9" s="24">
        <f>'Delegate List'!M11</f>
        <v>0</v>
      </c>
      <c r="O9" s="24">
        <f>'Delegate List'!N11</f>
        <v>0</v>
      </c>
      <c r="P9" s="24">
        <f>'Delegate List'!O11</f>
        <v>0</v>
      </c>
      <c r="Q9" s="24">
        <f>'Delegate List'!P11</f>
        <v>0</v>
      </c>
      <c r="R9" s="24">
        <f>'Delegate List'!Q11</f>
        <v>0</v>
      </c>
      <c r="S9" s="24">
        <f>'Delegate List'!R11</f>
        <v>0</v>
      </c>
      <c r="T9" s="24">
        <f>'Delegate List'!S11</f>
        <v>0</v>
      </c>
      <c r="U9" s="24">
        <f>'Delegate List'!T11</f>
        <v>0</v>
      </c>
      <c r="V9" s="24">
        <f>'Delegate List'!U11</f>
        <v>0</v>
      </c>
      <c r="W9" s="24">
        <f>'Delegate List'!V11</f>
        <v>0</v>
      </c>
      <c r="X9" s="24">
        <f>'Delegate List'!W11</f>
        <v>0</v>
      </c>
      <c r="Y9" s="24">
        <f>'Delegate List'!X11</f>
        <v>0</v>
      </c>
      <c r="Z9" s="24">
        <f>'Delegate List'!Y11</f>
        <v>0</v>
      </c>
      <c r="AA9" s="24">
        <f>'Delegate List'!Z11</f>
        <v>0</v>
      </c>
      <c r="AB9" s="24">
        <f>'Delegate List'!AA11</f>
        <v>0</v>
      </c>
      <c r="AC9" s="24">
        <f>'Delegate List'!AB11</f>
        <v>0</v>
      </c>
      <c r="AD9" s="24">
        <f>'Delegate List'!AC11</f>
        <v>0</v>
      </c>
      <c r="AE9" s="24">
        <f>'Delegate List'!AD11</f>
        <v>0</v>
      </c>
      <c r="AF9" s="24">
        <f>'Delegate List'!AE11</f>
        <v>0</v>
      </c>
      <c r="AG9" s="24">
        <f>'Delegate List'!AF11</f>
        <v>0</v>
      </c>
      <c r="AH9" s="16" t="str">
        <f>IF('Delegate List'!AG11&lt;&gt;"", 1, "")</f>
        <v/>
      </c>
      <c r="AI9" s="16" t="str">
        <f>IF('Delegate List'!AH11&lt;&gt;"", 1, "")</f>
        <v/>
      </c>
      <c r="AJ9" s="16" t="str">
        <f>IF('Delegate List'!AI11&lt;&gt;"", 1, "")</f>
        <v/>
      </c>
      <c r="AK9" s="16" t="str">
        <f>IF('Delegate List'!AJ11&lt;&gt;"", 1, "")</f>
        <v/>
      </c>
      <c r="AL9" s="16" t="str">
        <f>IF('Delegate List'!AK11&lt;&gt;"", 1, "")</f>
        <v/>
      </c>
      <c r="AM9" s="16" t="str">
        <f>IF('Delegate List'!AL11&lt;&gt;"", 1, "")</f>
        <v/>
      </c>
    </row>
    <row r="10" spans="1:39" ht="15" thickBot="1">
      <c r="A10" s="24">
        <v>0</v>
      </c>
      <c r="B10" s="24">
        <v>0</v>
      </c>
      <c r="C10" s="24">
        <v>0</v>
      </c>
      <c r="D10" s="108" t="s">
        <v>77</v>
      </c>
      <c r="E10" s="24">
        <f>'Delegate List'!D12</f>
        <v>0</v>
      </c>
      <c r="F10" s="24">
        <f>'Delegate List'!E12</f>
        <v>0</v>
      </c>
      <c r="G10" s="24">
        <f>'Delegate List'!F12</f>
        <v>0</v>
      </c>
      <c r="H10" s="24">
        <f>'Delegate List'!G12</f>
        <v>0</v>
      </c>
      <c r="I10" s="24">
        <f>'Delegate List'!H12</f>
        <v>0</v>
      </c>
      <c r="J10" s="24">
        <f>'Delegate List'!I12</f>
        <v>0</v>
      </c>
      <c r="K10" s="24">
        <f>'Delegate List'!J12</f>
        <v>0</v>
      </c>
      <c r="L10" s="24">
        <f>'Delegate List'!K12</f>
        <v>0</v>
      </c>
      <c r="M10" s="24">
        <f>'Delegate List'!L12</f>
        <v>0</v>
      </c>
      <c r="N10" s="24">
        <f>'Delegate List'!M12</f>
        <v>0</v>
      </c>
      <c r="O10" s="24">
        <f>'Delegate List'!N12</f>
        <v>0</v>
      </c>
      <c r="P10" s="24">
        <f>'Delegate List'!O12</f>
        <v>0</v>
      </c>
      <c r="Q10" s="24">
        <f>'Delegate List'!P12</f>
        <v>0</v>
      </c>
      <c r="R10" s="24">
        <f>'Delegate List'!Q12</f>
        <v>0</v>
      </c>
      <c r="S10" s="24">
        <f>'Delegate List'!R12</f>
        <v>0</v>
      </c>
      <c r="T10" s="24">
        <f>'Delegate List'!S12</f>
        <v>0</v>
      </c>
      <c r="U10" s="24">
        <f>'Delegate List'!T12</f>
        <v>0</v>
      </c>
      <c r="V10" s="24">
        <f>'Delegate List'!U12</f>
        <v>0</v>
      </c>
      <c r="W10" s="24">
        <f>'Delegate List'!V12</f>
        <v>0</v>
      </c>
      <c r="X10" s="24">
        <f>'Delegate List'!W12</f>
        <v>0</v>
      </c>
      <c r="Y10" s="24">
        <f>'Delegate List'!X12</f>
        <v>0</v>
      </c>
      <c r="Z10" s="24">
        <f>'Delegate List'!Y12</f>
        <v>0</v>
      </c>
      <c r="AA10" s="24">
        <f>'Delegate List'!Z12</f>
        <v>0</v>
      </c>
      <c r="AB10" s="24">
        <f>'Delegate List'!AA12</f>
        <v>0</v>
      </c>
      <c r="AC10" s="24">
        <f>'Delegate List'!AB12</f>
        <v>0</v>
      </c>
      <c r="AD10" s="24">
        <f>'Delegate List'!AC12</f>
        <v>0</v>
      </c>
      <c r="AE10" s="24">
        <f>'Delegate List'!AD12</f>
        <v>0</v>
      </c>
      <c r="AF10" s="24">
        <f>'Delegate List'!AE12</f>
        <v>0</v>
      </c>
      <c r="AG10" s="24">
        <f>'Delegate List'!AF12</f>
        <v>0</v>
      </c>
      <c r="AH10" s="16" t="str">
        <f>IF('Delegate List'!AG12&lt;&gt;"", 1, "")</f>
        <v/>
      </c>
      <c r="AI10" s="16" t="str">
        <f>IF('Delegate List'!AH12&lt;&gt;"", 1, "")</f>
        <v/>
      </c>
      <c r="AJ10" s="16" t="str">
        <f>IF('Delegate List'!AI12&lt;&gt;"", 1, "")</f>
        <v/>
      </c>
      <c r="AK10" s="16" t="str">
        <f>IF('Delegate List'!AJ12&lt;&gt;"", 1, "")</f>
        <v/>
      </c>
      <c r="AL10" s="16" t="str">
        <f>IF('Delegate List'!AK12&lt;&gt;"", 1, "")</f>
        <v/>
      </c>
      <c r="AM10" s="16" t="str">
        <f>IF('Delegate List'!AL12&lt;&gt;"", 1, "")</f>
        <v/>
      </c>
    </row>
    <row r="11" spans="1:39" ht="15" thickBot="1">
      <c r="A11" s="24">
        <v>0</v>
      </c>
      <c r="B11" s="24">
        <v>0</v>
      </c>
      <c r="C11" s="24">
        <v>0</v>
      </c>
      <c r="D11" s="24" t="s">
        <v>77</v>
      </c>
      <c r="E11" s="24">
        <f>'Delegate List'!D13</f>
        <v>0</v>
      </c>
      <c r="F11" s="24">
        <f>'Delegate List'!E13</f>
        <v>0</v>
      </c>
      <c r="G11" s="24">
        <f>'Delegate List'!F13</f>
        <v>0</v>
      </c>
      <c r="H11" s="24">
        <f>'Delegate List'!G13</f>
        <v>0</v>
      </c>
      <c r="I11" s="24">
        <f>'Delegate List'!H13</f>
        <v>0</v>
      </c>
      <c r="J11" s="24">
        <f>'Delegate List'!I13</f>
        <v>0</v>
      </c>
      <c r="K11" s="24">
        <f>'Delegate List'!J13</f>
        <v>0</v>
      </c>
      <c r="L11" s="24">
        <f>'Delegate List'!K13</f>
        <v>0</v>
      </c>
      <c r="M11" s="24">
        <f>'Delegate List'!L13</f>
        <v>0</v>
      </c>
      <c r="N11" s="24">
        <f>'Delegate List'!M13</f>
        <v>0</v>
      </c>
      <c r="O11" s="24">
        <f>'Delegate List'!N13</f>
        <v>0</v>
      </c>
      <c r="P11" s="24">
        <f>'Delegate List'!O13</f>
        <v>0</v>
      </c>
      <c r="Q11" s="24">
        <f>'Delegate List'!P13</f>
        <v>0</v>
      </c>
      <c r="R11" s="24">
        <f>'Delegate List'!Q13</f>
        <v>0</v>
      </c>
      <c r="S11" s="24">
        <f>'Delegate List'!R13</f>
        <v>0</v>
      </c>
      <c r="T11" s="24">
        <f>'Delegate List'!S13</f>
        <v>0</v>
      </c>
      <c r="U11" s="24">
        <f>'Delegate List'!T13</f>
        <v>0</v>
      </c>
      <c r="V11" s="24">
        <f>'Delegate List'!U13</f>
        <v>0</v>
      </c>
      <c r="W11" s="24">
        <f>'Delegate List'!V13</f>
        <v>0</v>
      </c>
      <c r="X11" s="24">
        <f>'Delegate List'!W13</f>
        <v>0</v>
      </c>
      <c r="Y11" s="24">
        <f>'Delegate List'!X13</f>
        <v>0</v>
      </c>
      <c r="Z11" s="24">
        <f>'Delegate List'!Y13</f>
        <v>0</v>
      </c>
      <c r="AA11" s="24">
        <f>'Delegate List'!Z13</f>
        <v>0</v>
      </c>
      <c r="AB11" s="24">
        <f>'Delegate List'!AA13</f>
        <v>0</v>
      </c>
      <c r="AC11" s="24">
        <f>'Delegate List'!AB13</f>
        <v>0</v>
      </c>
      <c r="AD11" s="24">
        <f>'Delegate List'!AC13</f>
        <v>0</v>
      </c>
      <c r="AE11" s="24">
        <f>'Delegate List'!AD13</f>
        <v>0</v>
      </c>
      <c r="AF11" s="24">
        <f>'Delegate List'!AE13</f>
        <v>0</v>
      </c>
      <c r="AG11" s="24">
        <f>'Delegate List'!AF13</f>
        <v>0</v>
      </c>
      <c r="AH11" s="16" t="str">
        <f>IF('Delegate List'!AG13&lt;&gt;"", 1, "")</f>
        <v/>
      </c>
      <c r="AI11" s="16" t="str">
        <f>IF('Delegate List'!AH13&lt;&gt;"", 1, "")</f>
        <v/>
      </c>
      <c r="AJ11" s="16" t="str">
        <f>IF('Delegate List'!AI13&lt;&gt;"", 1, "")</f>
        <v/>
      </c>
      <c r="AK11" s="16" t="str">
        <f>IF('Delegate List'!AJ13&lt;&gt;"", 1, "")</f>
        <v/>
      </c>
      <c r="AL11" s="16" t="str">
        <f>IF('Delegate List'!AK13&lt;&gt;"", 1, "")</f>
        <v/>
      </c>
      <c r="AM11" s="16" t="str">
        <f>IF('Delegate List'!AL13&lt;&gt;"", 1, "")</f>
        <v/>
      </c>
    </row>
    <row r="12" spans="1:39" ht="15" thickBot="1">
      <c r="A12" s="24">
        <v>0</v>
      </c>
      <c r="B12" s="24">
        <v>0</v>
      </c>
      <c r="C12" s="24">
        <v>0</v>
      </c>
      <c r="D12" s="108" t="s">
        <v>77</v>
      </c>
      <c r="E12" s="24">
        <f>'Delegate List'!D14</f>
        <v>0</v>
      </c>
      <c r="F12" s="24">
        <f>'Delegate List'!E14</f>
        <v>0</v>
      </c>
      <c r="G12" s="24">
        <f>'Delegate List'!F14</f>
        <v>0</v>
      </c>
      <c r="H12" s="24">
        <f>'Delegate List'!G14</f>
        <v>0</v>
      </c>
      <c r="I12" s="24">
        <f>'Delegate List'!H14</f>
        <v>0</v>
      </c>
      <c r="J12" s="24">
        <f>'Delegate List'!I14</f>
        <v>0</v>
      </c>
      <c r="K12" s="24">
        <f>'Delegate List'!J14</f>
        <v>0</v>
      </c>
      <c r="L12" s="24">
        <f>'Delegate List'!K14</f>
        <v>0</v>
      </c>
      <c r="M12" s="24">
        <f>'Delegate List'!L14</f>
        <v>0</v>
      </c>
      <c r="N12" s="24">
        <f>'Delegate List'!M14</f>
        <v>0</v>
      </c>
      <c r="O12" s="24">
        <f>'Delegate List'!N14</f>
        <v>0</v>
      </c>
      <c r="P12" s="24">
        <f>'Delegate List'!O14</f>
        <v>0</v>
      </c>
      <c r="Q12" s="24">
        <f>'Delegate List'!P14</f>
        <v>0</v>
      </c>
      <c r="R12" s="24">
        <f>'Delegate List'!Q14</f>
        <v>0</v>
      </c>
      <c r="S12" s="24">
        <f>'Delegate List'!R14</f>
        <v>0</v>
      </c>
      <c r="T12" s="24">
        <f>'Delegate List'!S14</f>
        <v>0</v>
      </c>
      <c r="U12" s="24">
        <f>'Delegate List'!T14</f>
        <v>0</v>
      </c>
      <c r="V12" s="24">
        <f>'Delegate List'!U14</f>
        <v>0</v>
      </c>
      <c r="W12" s="24">
        <f>'Delegate List'!V14</f>
        <v>0</v>
      </c>
      <c r="X12" s="24">
        <f>'Delegate List'!W14</f>
        <v>0</v>
      </c>
      <c r="Y12" s="24">
        <f>'Delegate List'!X14</f>
        <v>0</v>
      </c>
      <c r="Z12" s="24">
        <f>'Delegate List'!Y14</f>
        <v>0</v>
      </c>
      <c r="AA12" s="24">
        <f>'Delegate List'!Z14</f>
        <v>0</v>
      </c>
      <c r="AB12" s="24">
        <f>'Delegate List'!AA14</f>
        <v>0</v>
      </c>
      <c r="AC12" s="24">
        <f>'Delegate List'!AB14</f>
        <v>0</v>
      </c>
      <c r="AD12" s="24">
        <f>'Delegate List'!AC14</f>
        <v>0</v>
      </c>
      <c r="AE12" s="24">
        <f>'Delegate List'!AD14</f>
        <v>0</v>
      </c>
      <c r="AF12" s="24">
        <f>'Delegate List'!AE14</f>
        <v>0</v>
      </c>
      <c r="AG12" s="24">
        <f>'Delegate List'!AF14</f>
        <v>0</v>
      </c>
      <c r="AH12" s="16" t="str">
        <f>IF('Delegate List'!AG14&lt;&gt;"", 1, "")</f>
        <v/>
      </c>
      <c r="AI12" s="16" t="str">
        <f>IF('Delegate List'!AH14&lt;&gt;"", 1, "")</f>
        <v/>
      </c>
      <c r="AJ12" s="16" t="str">
        <f>IF('Delegate List'!AI14&lt;&gt;"", 1, "")</f>
        <v/>
      </c>
      <c r="AK12" s="16" t="str">
        <f>IF('Delegate List'!AJ14&lt;&gt;"", 1, "")</f>
        <v/>
      </c>
      <c r="AL12" s="16" t="str">
        <f>IF('Delegate List'!AK14&lt;&gt;"", 1, "")</f>
        <v/>
      </c>
      <c r="AM12" s="16" t="str">
        <f>IF('Delegate List'!AL14&lt;&gt;"", 1, "")</f>
        <v/>
      </c>
    </row>
    <row r="13" spans="1:39" ht="15" thickBot="1">
      <c r="A13" s="24">
        <v>0</v>
      </c>
      <c r="B13" s="24">
        <v>0</v>
      </c>
      <c r="C13" s="24">
        <v>0</v>
      </c>
      <c r="D13" s="24" t="s">
        <v>77</v>
      </c>
      <c r="E13" s="24">
        <f>'Delegate List'!D15</f>
        <v>0</v>
      </c>
      <c r="F13" s="24">
        <f>'Delegate List'!E15</f>
        <v>0</v>
      </c>
      <c r="G13" s="24">
        <f>'Delegate List'!F15</f>
        <v>0</v>
      </c>
      <c r="H13" s="24">
        <f>'Delegate List'!G15</f>
        <v>0</v>
      </c>
      <c r="I13" s="24">
        <f>'Delegate List'!H15</f>
        <v>0</v>
      </c>
      <c r="J13" s="24">
        <f>'Delegate List'!I15</f>
        <v>0</v>
      </c>
      <c r="K13" s="24">
        <f>'Delegate List'!J15</f>
        <v>0</v>
      </c>
      <c r="L13" s="24">
        <f>'Delegate List'!K15</f>
        <v>0</v>
      </c>
      <c r="M13" s="24">
        <f>'Delegate List'!L15</f>
        <v>0</v>
      </c>
      <c r="N13" s="24">
        <f>'Delegate List'!M15</f>
        <v>0</v>
      </c>
      <c r="O13" s="24">
        <f>'Delegate List'!N15</f>
        <v>0</v>
      </c>
      <c r="P13" s="24">
        <f>'Delegate List'!O15</f>
        <v>0</v>
      </c>
      <c r="Q13" s="24">
        <f>'Delegate List'!P15</f>
        <v>0</v>
      </c>
      <c r="R13" s="24">
        <f>'Delegate List'!Q15</f>
        <v>0</v>
      </c>
      <c r="S13" s="24">
        <f>'Delegate List'!R15</f>
        <v>0</v>
      </c>
      <c r="T13" s="24">
        <f>'Delegate List'!S15</f>
        <v>0</v>
      </c>
      <c r="U13" s="24">
        <f>'Delegate List'!T15</f>
        <v>0</v>
      </c>
      <c r="V13" s="24">
        <f>'Delegate List'!U15</f>
        <v>0</v>
      </c>
      <c r="W13" s="24">
        <f>'Delegate List'!V15</f>
        <v>0</v>
      </c>
      <c r="X13" s="24">
        <f>'Delegate List'!W15</f>
        <v>0</v>
      </c>
      <c r="Y13" s="24">
        <f>'Delegate List'!X15</f>
        <v>0</v>
      </c>
      <c r="Z13" s="24">
        <f>'Delegate List'!Y15</f>
        <v>0</v>
      </c>
      <c r="AA13" s="24">
        <f>'Delegate List'!Z15</f>
        <v>0</v>
      </c>
      <c r="AB13" s="24">
        <f>'Delegate List'!AA15</f>
        <v>0</v>
      </c>
      <c r="AC13" s="24">
        <f>'Delegate List'!AB15</f>
        <v>0</v>
      </c>
      <c r="AD13" s="24">
        <f>'Delegate List'!AC15</f>
        <v>0</v>
      </c>
      <c r="AE13" s="24">
        <f>'Delegate List'!AD15</f>
        <v>0</v>
      </c>
      <c r="AF13" s="24">
        <f>'Delegate List'!AE15</f>
        <v>0</v>
      </c>
      <c r="AG13" s="24">
        <f>'Delegate List'!AF15</f>
        <v>0</v>
      </c>
      <c r="AH13" s="16" t="str">
        <f>IF('Delegate List'!AG15&lt;&gt;"", 1, "")</f>
        <v/>
      </c>
      <c r="AI13" s="16" t="str">
        <f>IF('Delegate List'!AH15&lt;&gt;"", 1, "")</f>
        <v/>
      </c>
      <c r="AJ13" s="16" t="str">
        <f>IF('Delegate List'!AI15&lt;&gt;"", 1, "")</f>
        <v/>
      </c>
      <c r="AK13" s="16" t="str">
        <f>IF('Delegate List'!AJ15&lt;&gt;"", 1, "")</f>
        <v/>
      </c>
      <c r="AL13" s="16" t="str">
        <f>IF('Delegate List'!AK15&lt;&gt;"", 1, "")</f>
        <v/>
      </c>
      <c r="AM13" s="16" t="str">
        <f>IF('Delegate List'!AL15&lt;&gt;"", 1, "")</f>
        <v/>
      </c>
    </row>
    <row r="14" spans="1:39" ht="15" thickBot="1">
      <c r="A14" s="24">
        <v>0</v>
      </c>
      <c r="B14" s="24">
        <v>0</v>
      </c>
      <c r="C14" s="24">
        <v>0</v>
      </c>
      <c r="D14" s="108" t="s">
        <v>77</v>
      </c>
      <c r="E14" s="24">
        <f>'Delegate List'!D16</f>
        <v>0</v>
      </c>
      <c r="F14" s="24">
        <f>'Delegate List'!E16</f>
        <v>0</v>
      </c>
      <c r="G14" s="24">
        <f>'Delegate List'!F16</f>
        <v>0</v>
      </c>
      <c r="H14" s="24">
        <f>'Delegate List'!G16</f>
        <v>0</v>
      </c>
      <c r="I14" s="24">
        <f>'Delegate List'!H16</f>
        <v>0</v>
      </c>
      <c r="J14" s="24">
        <f>'Delegate List'!I16</f>
        <v>0</v>
      </c>
      <c r="K14" s="24">
        <f>'Delegate List'!J16</f>
        <v>0</v>
      </c>
      <c r="L14" s="24">
        <f>'Delegate List'!K16</f>
        <v>0</v>
      </c>
      <c r="M14" s="24">
        <f>'Delegate List'!L16</f>
        <v>0</v>
      </c>
      <c r="N14" s="24">
        <f>'Delegate List'!M16</f>
        <v>0</v>
      </c>
      <c r="O14" s="24">
        <f>'Delegate List'!N16</f>
        <v>0</v>
      </c>
      <c r="P14" s="24">
        <f>'Delegate List'!O16</f>
        <v>0</v>
      </c>
      <c r="Q14" s="24">
        <f>'Delegate List'!P16</f>
        <v>0</v>
      </c>
      <c r="R14" s="24">
        <f>'Delegate List'!Q16</f>
        <v>0</v>
      </c>
      <c r="S14" s="24">
        <f>'Delegate List'!R16</f>
        <v>0</v>
      </c>
      <c r="T14" s="24">
        <f>'Delegate List'!S16</f>
        <v>0</v>
      </c>
      <c r="U14" s="24">
        <f>'Delegate List'!T16</f>
        <v>0</v>
      </c>
      <c r="V14" s="24">
        <f>'Delegate List'!U16</f>
        <v>0</v>
      </c>
      <c r="W14" s="24">
        <f>'Delegate List'!V16</f>
        <v>0</v>
      </c>
      <c r="X14" s="24">
        <f>'Delegate List'!W16</f>
        <v>0</v>
      </c>
      <c r="Y14" s="24">
        <f>'Delegate List'!X16</f>
        <v>0</v>
      </c>
      <c r="Z14" s="24">
        <f>'Delegate List'!Y16</f>
        <v>0</v>
      </c>
      <c r="AA14" s="24">
        <f>'Delegate List'!Z16</f>
        <v>0</v>
      </c>
      <c r="AB14" s="24">
        <f>'Delegate List'!AA16</f>
        <v>0</v>
      </c>
      <c r="AC14" s="24">
        <f>'Delegate List'!AB16</f>
        <v>0</v>
      </c>
      <c r="AD14" s="24">
        <f>'Delegate List'!AC16</f>
        <v>0</v>
      </c>
      <c r="AE14" s="24">
        <f>'Delegate List'!AD16</f>
        <v>0</v>
      </c>
      <c r="AF14" s="24">
        <f>'Delegate List'!AE16</f>
        <v>0</v>
      </c>
      <c r="AG14" s="24">
        <f>'Delegate List'!AF16</f>
        <v>0</v>
      </c>
      <c r="AH14" s="16" t="str">
        <f>IF('Delegate List'!AG16&lt;&gt;"", 1, "")</f>
        <v/>
      </c>
      <c r="AI14" s="16" t="str">
        <f>IF('Delegate List'!AH16&lt;&gt;"", 1, "")</f>
        <v/>
      </c>
      <c r="AJ14" s="16" t="str">
        <f>IF('Delegate List'!AI16&lt;&gt;"", 1, "")</f>
        <v/>
      </c>
      <c r="AK14" s="16" t="str">
        <f>IF('Delegate List'!AJ16&lt;&gt;"", 1, "")</f>
        <v/>
      </c>
      <c r="AL14" s="16" t="str">
        <f>IF('Delegate List'!AK16&lt;&gt;"", 1, "")</f>
        <v/>
      </c>
      <c r="AM14" s="16" t="str">
        <f>IF('Delegate List'!AL16&lt;&gt;"", 1, "")</f>
        <v/>
      </c>
    </row>
    <row r="15" spans="1:39" ht="15" thickBot="1">
      <c r="A15" s="24">
        <v>0</v>
      </c>
      <c r="B15" s="24">
        <v>0</v>
      </c>
      <c r="C15" s="24">
        <v>0</v>
      </c>
      <c r="D15" s="24" t="s">
        <v>77</v>
      </c>
      <c r="E15" s="24">
        <f>'Delegate List'!D17</f>
        <v>0</v>
      </c>
      <c r="F15" s="24">
        <f>'Delegate List'!E17</f>
        <v>0</v>
      </c>
      <c r="G15" s="24">
        <f>'Delegate List'!F17</f>
        <v>0</v>
      </c>
      <c r="H15" s="24">
        <f>'Delegate List'!G17</f>
        <v>0</v>
      </c>
      <c r="I15" s="24">
        <f>'Delegate List'!H17</f>
        <v>0</v>
      </c>
      <c r="J15" s="24">
        <f>'Delegate List'!I17</f>
        <v>0</v>
      </c>
      <c r="K15" s="24">
        <f>'Delegate List'!J17</f>
        <v>0</v>
      </c>
      <c r="L15" s="24">
        <f>'Delegate List'!K17</f>
        <v>0</v>
      </c>
      <c r="M15" s="24">
        <f>'Delegate List'!L17</f>
        <v>0</v>
      </c>
      <c r="N15" s="24">
        <f>'Delegate List'!M17</f>
        <v>0</v>
      </c>
      <c r="O15" s="24">
        <f>'Delegate List'!N17</f>
        <v>0</v>
      </c>
      <c r="P15" s="24">
        <f>'Delegate List'!O17</f>
        <v>0</v>
      </c>
      <c r="Q15" s="24">
        <f>'Delegate List'!P17</f>
        <v>0</v>
      </c>
      <c r="R15" s="24">
        <f>'Delegate List'!Q17</f>
        <v>0</v>
      </c>
      <c r="S15" s="24">
        <f>'Delegate List'!R17</f>
        <v>0</v>
      </c>
      <c r="T15" s="24">
        <f>'Delegate List'!S17</f>
        <v>0</v>
      </c>
      <c r="U15" s="24">
        <f>'Delegate List'!T17</f>
        <v>0</v>
      </c>
      <c r="V15" s="24">
        <f>'Delegate List'!U17</f>
        <v>0</v>
      </c>
      <c r="W15" s="24">
        <f>'Delegate List'!V17</f>
        <v>0</v>
      </c>
      <c r="X15" s="24">
        <f>'Delegate List'!W17</f>
        <v>0</v>
      </c>
      <c r="Y15" s="24">
        <f>'Delegate List'!X17</f>
        <v>0</v>
      </c>
      <c r="Z15" s="24">
        <f>'Delegate List'!Y17</f>
        <v>0</v>
      </c>
      <c r="AA15" s="24">
        <f>'Delegate List'!Z17</f>
        <v>0</v>
      </c>
      <c r="AB15" s="24">
        <f>'Delegate List'!AA17</f>
        <v>0</v>
      </c>
      <c r="AC15" s="24">
        <f>'Delegate List'!AB17</f>
        <v>0</v>
      </c>
      <c r="AD15" s="24">
        <f>'Delegate List'!AC17</f>
        <v>0</v>
      </c>
      <c r="AE15" s="24">
        <f>'Delegate List'!AD17</f>
        <v>0</v>
      </c>
      <c r="AF15" s="24">
        <f>'Delegate List'!AE17</f>
        <v>0</v>
      </c>
      <c r="AG15" s="24">
        <f>'Delegate List'!AF17</f>
        <v>0</v>
      </c>
      <c r="AH15" s="16" t="str">
        <f>IF('Delegate List'!AG17&lt;&gt;"", 1, "")</f>
        <v/>
      </c>
      <c r="AI15" s="16" t="str">
        <f>IF('Delegate List'!AH17&lt;&gt;"", 1, "")</f>
        <v/>
      </c>
      <c r="AJ15" s="16" t="str">
        <f>IF('Delegate List'!AI17&lt;&gt;"", 1, "")</f>
        <v/>
      </c>
      <c r="AK15" s="16" t="str">
        <f>IF('Delegate List'!AJ17&lt;&gt;"", 1, "")</f>
        <v/>
      </c>
      <c r="AL15" s="16" t="str">
        <f>IF('Delegate List'!AK17&lt;&gt;"", 1, "")</f>
        <v/>
      </c>
      <c r="AM15" s="16" t="str">
        <f>IF('Delegate List'!AL17&lt;&gt;"", 1, "")</f>
        <v/>
      </c>
    </row>
    <row r="16" spans="1:39" ht="15" thickBot="1">
      <c r="A16" s="24">
        <v>0</v>
      </c>
      <c r="B16" s="24">
        <v>0</v>
      </c>
      <c r="C16" s="24">
        <v>0</v>
      </c>
      <c r="D16" s="108" t="s">
        <v>77</v>
      </c>
      <c r="E16" s="24">
        <f>'Delegate List'!D18</f>
        <v>0</v>
      </c>
      <c r="F16" s="24">
        <f>'Delegate List'!E18</f>
        <v>0</v>
      </c>
      <c r="G16" s="24">
        <f>'Delegate List'!F18</f>
        <v>0</v>
      </c>
      <c r="H16" s="24">
        <f>'Delegate List'!G18</f>
        <v>0</v>
      </c>
      <c r="I16" s="24">
        <f>'Delegate List'!H18</f>
        <v>0</v>
      </c>
      <c r="J16" s="24">
        <f>'Delegate List'!I18</f>
        <v>0</v>
      </c>
      <c r="K16" s="24">
        <f>'Delegate List'!J18</f>
        <v>0</v>
      </c>
      <c r="L16" s="24">
        <f>'Delegate List'!K18</f>
        <v>0</v>
      </c>
      <c r="M16" s="24">
        <f>'Delegate List'!L18</f>
        <v>0</v>
      </c>
      <c r="N16" s="24">
        <f>'Delegate List'!M18</f>
        <v>0</v>
      </c>
      <c r="O16" s="24">
        <f>'Delegate List'!N18</f>
        <v>0</v>
      </c>
      <c r="P16" s="24">
        <f>'Delegate List'!O18</f>
        <v>0</v>
      </c>
      <c r="Q16" s="24">
        <f>'Delegate List'!P18</f>
        <v>0</v>
      </c>
      <c r="R16" s="24">
        <f>'Delegate List'!Q18</f>
        <v>0</v>
      </c>
      <c r="S16" s="24">
        <f>'Delegate List'!R18</f>
        <v>0</v>
      </c>
      <c r="T16" s="24">
        <f>'Delegate List'!S18</f>
        <v>0</v>
      </c>
      <c r="U16" s="24">
        <f>'Delegate List'!T18</f>
        <v>0</v>
      </c>
      <c r="V16" s="24">
        <f>'Delegate List'!U18</f>
        <v>0</v>
      </c>
      <c r="W16" s="24">
        <f>'Delegate List'!V18</f>
        <v>0</v>
      </c>
      <c r="X16" s="24">
        <f>'Delegate List'!W18</f>
        <v>0</v>
      </c>
      <c r="Y16" s="24">
        <f>'Delegate List'!X18</f>
        <v>0</v>
      </c>
      <c r="Z16" s="24">
        <f>'Delegate List'!Y18</f>
        <v>0</v>
      </c>
      <c r="AA16" s="24">
        <f>'Delegate List'!Z18</f>
        <v>0</v>
      </c>
      <c r="AB16" s="24">
        <f>'Delegate List'!AA18</f>
        <v>0</v>
      </c>
      <c r="AC16" s="24">
        <f>'Delegate List'!AB18</f>
        <v>0</v>
      </c>
      <c r="AD16" s="24">
        <f>'Delegate List'!AC18</f>
        <v>0</v>
      </c>
      <c r="AE16" s="24">
        <f>'Delegate List'!AD18</f>
        <v>0</v>
      </c>
      <c r="AF16" s="24">
        <f>'Delegate List'!AE18</f>
        <v>0</v>
      </c>
      <c r="AG16" s="24">
        <f>'Delegate List'!AF18</f>
        <v>0</v>
      </c>
      <c r="AH16" s="16" t="str">
        <f>IF('Delegate List'!AG18&lt;&gt;"", 1, "")</f>
        <v/>
      </c>
      <c r="AI16" s="16" t="str">
        <f>IF('Delegate List'!AH18&lt;&gt;"", 1, "")</f>
        <v/>
      </c>
      <c r="AJ16" s="16" t="str">
        <f>IF('Delegate List'!AI18&lt;&gt;"", 1, "")</f>
        <v/>
      </c>
      <c r="AK16" s="16" t="str">
        <f>IF('Delegate List'!AJ18&lt;&gt;"", 1, "")</f>
        <v/>
      </c>
      <c r="AL16" s="16" t="str">
        <f>IF('Delegate List'!AK18&lt;&gt;"", 1, "")</f>
        <v/>
      </c>
      <c r="AM16" s="16" t="str">
        <f>IF('Delegate List'!AL18&lt;&gt;"", 1, "")</f>
        <v/>
      </c>
    </row>
    <row r="17" spans="1:39" ht="15" thickBot="1">
      <c r="A17" s="24">
        <v>0</v>
      </c>
      <c r="B17" s="24">
        <v>0</v>
      </c>
      <c r="C17" s="24">
        <v>0</v>
      </c>
      <c r="D17" s="24" t="s">
        <v>77</v>
      </c>
      <c r="E17" s="24">
        <f>'Delegate List'!D19</f>
        <v>0</v>
      </c>
      <c r="F17" s="24">
        <f>'Delegate List'!E19</f>
        <v>0</v>
      </c>
      <c r="G17" s="24">
        <f>'Delegate List'!F19</f>
        <v>0</v>
      </c>
      <c r="H17" s="24">
        <f>'Delegate List'!G19</f>
        <v>0</v>
      </c>
      <c r="I17" s="24">
        <f>'Delegate List'!H19</f>
        <v>0</v>
      </c>
      <c r="J17" s="24">
        <f>'Delegate List'!I19</f>
        <v>0</v>
      </c>
      <c r="K17" s="24">
        <f>'Delegate List'!J19</f>
        <v>0</v>
      </c>
      <c r="L17" s="24">
        <f>'Delegate List'!K19</f>
        <v>0</v>
      </c>
      <c r="M17" s="24">
        <f>'Delegate List'!L19</f>
        <v>0</v>
      </c>
      <c r="N17" s="24">
        <f>'Delegate List'!M19</f>
        <v>0</v>
      </c>
      <c r="O17" s="24">
        <f>'Delegate List'!N19</f>
        <v>0</v>
      </c>
      <c r="P17" s="24">
        <f>'Delegate List'!O19</f>
        <v>0</v>
      </c>
      <c r="Q17" s="24">
        <f>'Delegate List'!P19</f>
        <v>0</v>
      </c>
      <c r="R17" s="24">
        <f>'Delegate List'!Q19</f>
        <v>0</v>
      </c>
      <c r="S17" s="24">
        <f>'Delegate List'!R19</f>
        <v>0</v>
      </c>
      <c r="T17" s="24">
        <f>'Delegate List'!S19</f>
        <v>0</v>
      </c>
      <c r="U17" s="24">
        <f>'Delegate List'!T19</f>
        <v>0</v>
      </c>
      <c r="V17" s="24">
        <f>'Delegate List'!U19</f>
        <v>0</v>
      </c>
      <c r="W17" s="24">
        <f>'Delegate List'!V19</f>
        <v>0</v>
      </c>
      <c r="X17" s="24">
        <f>'Delegate List'!W19</f>
        <v>0</v>
      </c>
      <c r="Y17" s="24">
        <f>'Delegate List'!X19</f>
        <v>0</v>
      </c>
      <c r="Z17" s="24">
        <f>'Delegate List'!Y19</f>
        <v>0</v>
      </c>
      <c r="AA17" s="24">
        <f>'Delegate List'!Z19</f>
        <v>0</v>
      </c>
      <c r="AB17" s="24">
        <f>'Delegate List'!AA19</f>
        <v>0</v>
      </c>
      <c r="AC17" s="24">
        <f>'Delegate List'!AB19</f>
        <v>0</v>
      </c>
      <c r="AD17" s="24">
        <f>'Delegate List'!AC19</f>
        <v>0</v>
      </c>
      <c r="AE17" s="24">
        <f>'Delegate List'!AD19</f>
        <v>0</v>
      </c>
      <c r="AF17" s="24">
        <f>'Delegate List'!AE19</f>
        <v>0</v>
      </c>
      <c r="AG17" s="24">
        <f>'Delegate List'!AF19</f>
        <v>0</v>
      </c>
      <c r="AH17" s="16" t="str">
        <f>IF('Delegate List'!AG19&lt;&gt;"", 1, "")</f>
        <v/>
      </c>
      <c r="AI17" s="16" t="str">
        <f>IF('Delegate List'!AH19&lt;&gt;"", 1, "")</f>
        <v/>
      </c>
      <c r="AJ17" s="16" t="str">
        <f>IF('Delegate List'!AI19&lt;&gt;"", 1, "")</f>
        <v/>
      </c>
      <c r="AK17" s="16" t="str">
        <f>IF('Delegate List'!AJ19&lt;&gt;"", 1, "")</f>
        <v/>
      </c>
      <c r="AL17" s="16" t="str">
        <f>IF('Delegate List'!AK19&lt;&gt;"", 1, "")</f>
        <v/>
      </c>
      <c r="AM17" s="16" t="str">
        <f>IF('Delegate List'!AL19&lt;&gt;"", 1, "")</f>
        <v/>
      </c>
    </row>
    <row r="18" spans="1:39" ht="15" thickBot="1">
      <c r="A18" s="24">
        <v>0</v>
      </c>
      <c r="B18" s="24">
        <v>0</v>
      </c>
      <c r="C18" s="24">
        <v>0</v>
      </c>
      <c r="D18" s="108" t="s">
        <v>77</v>
      </c>
      <c r="E18" s="24">
        <f>'Delegate List'!D20</f>
        <v>0</v>
      </c>
      <c r="F18" s="24">
        <f>'Delegate List'!E20</f>
        <v>0</v>
      </c>
      <c r="G18" s="24">
        <f>'Delegate List'!F20</f>
        <v>0</v>
      </c>
      <c r="H18" s="24">
        <f>'Delegate List'!G20</f>
        <v>0</v>
      </c>
      <c r="I18" s="24">
        <f>'Delegate List'!H20</f>
        <v>0</v>
      </c>
      <c r="J18" s="24">
        <f>'Delegate List'!I20</f>
        <v>0</v>
      </c>
      <c r="K18" s="24">
        <f>'Delegate List'!J20</f>
        <v>0</v>
      </c>
      <c r="L18" s="24">
        <f>'Delegate List'!K20</f>
        <v>0</v>
      </c>
      <c r="M18" s="24">
        <f>'Delegate List'!L20</f>
        <v>0</v>
      </c>
      <c r="N18" s="24">
        <f>'Delegate List'!M20</f>
        <v>0</v>
      </c>
      <c r="O18" s="24">
        <f>'Delegate List'!N20</f>
        <v>0</v>
      </c>
      <c r="P18" s="24">
        <f>'Delegate List'!O20</f>
        <v>0</v>
      </c>
      <c r="Q18" s="24">
        <f>'Delegate List'!P20</f>
        <v>0</v>
      </c>
      <c r="R18" s="24">
        <f>'Delegate List'!Q20</f>
        <v>0</v>
      </c>
      <c r="S18" s="24">
        <f>'Delegate List'!R20</f>
        <v>0</v>
      </c>
      <c r="T18" s="24">
        <f>'Delegate List'!S20</f>
        <v>0</v>
      </c>
      <c r="U18" s="24">
        <f>'Delegate List'!T20</f>
        <v>0</v>
      </c>
      <c r="V18" s="24">
        <f>'Delegate List'!U20</f>
        <v>0</v>
      </c>
      <c r="W18" s="24">
        <f>'Delegate List'!V20</f>
        <v>0</v>
      </c>
      <c r="X18" s="24">
        <f>'Delegate List'!W20</f>
        <v>0</v>
      </c>
      <c r="Y18" s="24">
        <f>'Delegate List'!X20</f>
        <v>0</v>
      </c>
      <c r="Z18" s="24">
        <f>'Delegate List'!Y20</f>
        <v>0</v>
      </c>
      <c r="AA18" s="24">
        <f>'Delegate List'!Z20</f>
        <v>0</v>
      </c>
      <c r="AB18" s="24">
        <f>'Delegate List'!AA20</f>
        <v>0</v>
      </c>
      <c r="AC18" s="24">
        <f>'Delegate List'!AB20</f>
        <v>0</v>
      </c>
      <c r="AD18" s="24">
        <f>'Delegate List'!AC20</f>
        <v>0</v>
      </c>
      <c r="AE18" s="24">
        <f>'Delegate List'!AD20</f>
        <v>0</v>
      </c>
      <c r="AF18" s="24">
        <f>'Delegate List'!AE20</f>
        <v>0</v>
      </c>
      <c r="AG18" s="24">
        <f>'Delegate List'!AF20</f>
        <v>0</v>
      </c>
      <c r="AH18" s="16" t="str">
        <f>IF('Delegate List'!AG20&lt;&gt;"", 1, "")</f>
        <v/>
      </c>
      <c r="AI18" s="16" t="str">
        <f>IF('Delegate List'!AH20&lt;&gt;"", 1, "")</f>
        <v/>
      </c>
      <c r="AJ18" s="16" t="str">
        <f>IF('Delegate List'!AI20&lt;&gt;"", 1, "")</f>
        <v/>
      </c>
      <c r="AK18" s="16" t="str">
        <f>IF('Delegate List'!AJ20&lt;&gt;"", 1, "")</f>
        <v/>
      </c>
      <c r="AL18" s="16" t="str">
        <f>IF('Delegate List'!AK20&lt;&gt;"", 1, "")</f>
        <v/>
      </c>
      <c r="AM18" s="16" t="str">
        <f>IF('Delegate List'!AL20&lt;&gt;"", 1, "")</f>
        <v/>
      </c>
    </row>
    <row r="19" spans="1:39" ht="15" thickBot="1">
      <c r="A19" s="24">
        <v>0</v>
      </c>
      <c r="B19" s="24">
        <v>0</v>
      </c>
      <c r="C19" s="24">
        <v>0</v>
      </c>
      <c r="D19" s="24" t="s">
        <v>77</v>
      </c>
      <c r="E19" s="24">
        <f>'Delegate List'!D21</f>
        <v>0</v>
      </c>
      <c r="F19" s="24">
        <f>'Delegate List'!E21</f>
        <v>0</v>
      </c>
      <c r="G19" s="24">
        <f>'Delegate List'!F21</f>
        <v>0</v>
      </c>
      <c r="H19" s="24">
        <f>'Delegate List'!G21</f>
        <v>0</v>
      </c>
      <c r="I19" s="24">
        <f>'Delegate List'!H21</f>
        <v>0</v>
      </c>
      <c r="J19" s="24">
        <f>'Delegate List'!I21</f>
        <v>0</v>
      </c>
      <c r="K19" s="24">
        <f>'Delegate List'!J21</f>
        <v>0</v>
      </c>
      <c r="L19" s="24">
        <f>'Delegate List'!K21</f>
        <v>0</v>
      </c>
      <c r="M19" s="24">
        <f>'Delegate List'!L21</f>
        <v>0</v>
      </c>
      <c r="N19" s="24">
        <f>'Delegate List'!M21</f>
        <v>0</v>
      </c>
      <c r="O19" s="24">
        <f>'Delegate List'!N21</f>
        <v>0</v>
      </c>
      <c r="P19" s="24">
        <f>'Delegate List'!O21</f>
        <v>0</v>
      </c>
      <c r="Q19" s="24">
        <f>'Delegate List'!P21</f>
        <v>0</v>
      </c>
      <c r="R19" s="24">
        <f>'Delegate List'!Q21</f>
        <v>0</v>
      </c>
      <c r="S19" s="24">
        <f>'Delegate List'!R21</f>
        <v>0</v>
      </c>
      <c r="T19" s="24">
        <f>'Delegate List'!S21</f>
        <v>0</v>
      </c>
      <c r="U19" s="24">
        <f>'Delegate List'!T21</f>
        <v>0</v>
      </c>
      <c r="V19" s="24">
        <f>'Delegate List'!U21</f>
        <v>0</v>
      </c>
      <c r="W19" s="24">
        <f>'Delegate List'!V21</f>
        <v>0</v>
      </c>
      <c r="X19" s="24">
        <f>'Delegate List'!W21</f>
        <v>0</v>
      </c>
      <c r="Y19" s="24">
        <f>'Delegate List'!X21</f>
        <v>0</v>
      </c>
      <c r="Z19" s="24">
        <f>'Delegate List'!Y21</f>
        <v>0</v>
      </c>
      <c r="AA19" s="24">
        <f>'Delegate List'!Z21</f>
        <v>0</v>
      </c>
      <c r="AB19" s="24">
        <f>'Delegate List'!AA21</f>
        <v>0</v>
      </c>
      <c r="AC19" s="24">
        <f>'Delegate List'!AB21</f>
        <v>0</v>
      </c>
      <c r="AD19" s="24">
        <f>'Delegate List'!AC21</f>
        <v>0</v>
      </c>
      <c r="AE19" s="24">
        <f>'Delegate List'!AD21</f>
        <v>0</v>
      </c>
      <c r="AF19" s="24">
        <f>'Delegate List'!AE21</f>
        <v>0</v>
      </c>
      <c r="AG19" s="24">
        <f>'Delegate List'!AF21</f>
        <v>0</v>
      </c>
      <c r="AH19" s="16" t="str">
        <f>IF('Delegate List'!AG21&lt;&gt;"", 1, "")</f>
        <v/>
      </c>
      <c r="AI19" s="16" t="str">
        <f>IF('Delegate List'!AH21&lt;&gt;"", 1, "")</f>
        <v/>
      </c>
      <c r="AJ19" s="16" t="str">
        <f>IF('Delegate List'!AI21&lt;&gt;"", 1, "")</f>
        <v/>
      </c>
      <c r="AK19" s="16" t="str">
        <f>IF('Delegate List'!AJ21&lt;&gt;"", 1, "")</f>
        <v/>
      </c>
      <c r="AL19" s="16" t="str">
        <f>IF('Delegate List'!AK21&lt;&gt;"", 1, "")</f>
        <v/>
      </c>
      <c r="AM19" s="16" t="str">
        <f>IF('Delegate List'!AL21&lt;&gt;"", 1, "")</f>
        <v/>
      </c>
    </row>
    <row r="20" spans="1:39" ht="15" thickBot="1">
      <c r="A20" s="24">
        <v>0</v>
      </c>
      <c r="B20" s="24">
        <v>0</v>
      </c>
      <c r="C20" s="24">
        <v>0</v>
      </c>
      <c r="D20" s="108" t="s">
        <v>77</v>
      </c>
      <c r="E20" s="24">
        <f>'Delegate List'!D22</f>
        <v>0</v>
      </c>
      <c r="F20" s="24">
        <f>'Delegate List'!E22</f>
        <v>0</v>
      </c>
      <c r="G20" s="24">
        <f>'Delegate List'!F22</f>
        <v>0</v>
      </c>
      <c r="H20" s="24">
        <f>'Delegate List'!G22</f>
        <v>0</v>
      </c>
      <c r="I20" s="24">
        <f>'Delegate List'!H22</f>
        <v>0</v>
      </c>
      <c r="J20" s="24">
        <f>'Delegate List'!I22</f>
        <v>0</v>
      </c>
      <c r="K20" s="24">
        <f>'Delegate List'!J22</f>
        <v>0</v>
      </c>
      <c r="L20" s="24">
        <f>'Delegate List'!K22</f>
        <v>0</v>
      </c>
      <c r="M20" s="24">
        <f>'Delegate List'!L22</f>
        <v>0</v>
      </c>
      <c r="N20" s="24">
        <f>'Delegate List'!M22</f>
        <v>0</v>
      </c>
      <c r="O20" s="24">
        <f>'Delegate List'!N22</f>
        <v>0</v>
      </c>
      <c r="P20" s="24">
        <f>'Delegate List'!O22</f>
        <v>0</v>
      </c>
      <c r="Q20" s="24">
        <f>'Delegate List'!P22</f>
        <v>0</v>
      </c>
      <c r="R20" s="24">
        <f>'Delegate List'!Q22</f>
        <v>0</v>
      </c>
      <c r="S20" s="24">
        <f>'Delegate List'!R22</f>
        <v>0</v>
      </c>
      <c r="T20" s="24">
        <f>'Delegate List'!S22</f>
        <v>0</v>
      </c>
      <c r="U20" s="24">
        <f>'Delegate List'!T22</f>
        <v>0</v>
      </c>
      <c r="V20" s="24">
        <f>'Delegate List'!U22</f>
        <v>0</v>
      </c>
      <c r="W20" s="24">
        <f>'Delegate List'!V22</f>
        <v>0</v>
      </c>
      <c r="X20" s="24">
        <f>'Delegate List'!W22</f>
        <v>0</v>
      </c>
      <c r="Y20" s="24">
        <f>'Delegate List'!X22</f>
        <v>0</v>
      </c>
      <c r="Z20" s="24">
        <f>'Delegate List'!Y22</f>
        <v>0</v>
      </c>
      <c r="AA20" s="24">
        <f>'Delegate List'!Z22</f>
        <v>0</v>
      </c>
      <c r="AB20" s="24">
        <f>'Delegate List'!AA22</f>
        <v>0</v>
      </c>
      <c r="AC20" s="24">
        <f>'Delegate List'!AB22</f>
        <v>0</v>
      </c>
      <c r="AD20" s="24">
        <f>'Delegate List'!AC22</f>
        <v>0</v>
      </c>
      <c r="AE20" s="24">
        <f>'Delegate List'!AD22</f>
        <v>0</v>
      </c>
      <c r="AF20" s="24">
        <f>'Delegate List'!AE22</f>
        <v>0</v>
      </c>
      <c r="AG20" s="24">
        <f>'Delegate List'!AF22</f>
        <v>0</v>
      </c>
      <c r="AH20" s="16" t="str">
        <f>IF('Delegate List'!AG22&lt;&gt;"", 1, "")</f>
        <v/>
      </c>
      <c r="AI20" s="16" t="str">
        <f>IF('Delegate List'!AH22&lt;&gt;"", 1, "")</f>
        <v/>
      </c>
      <c r="AJ20" s="16" t="str">
        <f>IF('Delegate List'!AI22&lt;&gt;"", 1, "")</f>
        <v/>
      </c>
      <c r="AK20" s="16" t="str">
        <f>IF('Delegate List'!AJ22&lt;&gt;"", 1, "")</f>
        <v/>
      </c>
      <c r="AL20" s="16" t="str">
        <f>IF('Delegate List'!AK22&lt;&gt;"", 1, "")</f>
        <v/>
      </c>
      <c r="AM20" s="16" t="str">
        <f>IF('Delegate List'!AL22&lt;&gt;"", 1, "")</f>
        <v/>
      </c>
    </row>
    <row r="21" spans="1:39" ht="15" thickBot="1">
      <c r="A21" s="24">
        <v>0</v>
      </c>
      <c r="B21" s="24">
        <v>0</v>
      </c>
      <c r="C21" s="24">
        <v>0</v>
      </c>
      <c r="D21" s="24" t="s">
        <v>77</v>
      </c>
      <c r="E21" s="24">
        <f>'Delegate List'!D23</f>
        <v>0</v>
      </c>
      <c r="F21" s="24">
        <f>'Delegate List'!E23</f>
        <v>0</v>
      </c>
      <c r="G21" s="24">
        <f>'Delegate List'!F23</f>
        <v>0</v>
      </c>
      <c r="H21" s="24">
        <f>'Delegate List'!G23</f>
        <v>0</v>
      </c>
      <c r="I21" s="24">
        <f>'Delegate List'!H23</f>
        <v>0</v>
      </c>
      <c r="J21" s="24">
        <f>'Delegate List'!I23</f>
        <v>0</v>
      </c>
      <c r="K21" s="24">
        <f>'Delegate List'!J23</f>
        <v>0</v>
      </c>
      <c r="L21" s="24">
        <f>'Delegate List'!K23</f>
        <v>0</v>
      </c>
      <c r="M21" s="24">
        <f>'Delegate List'!L23</f>
        <v>0</v>
      </c>
      <c r="N21" s="24">
        <f>'Delegate List'!M23</f>
        <v>0</v>
      </c>
      <c r="O21" s="24">
        <f>'Delegate List'!N23</f>
        <v>0</v>
      </c>
      <c r="P21" s="24">
        <f>'Delegate List'!O23</f>
        <v>0</v>
      </c>
      <c r="Q21" s="24">
        <f>'Delegate List'!P23</f>
        <v>0</v>
      </c>
      <c r="R21" s="24">
        <f>'Delegate List'!Q23</f>
        <v>0</v>
      </c>
      <c r="S21" s="24">
        <f>'Delegate List'!R23</f>
        <v>0</v>
      </c>
      <c r="T21" s="24">
        <f>'Delegate List'!S23</f>
        <v>0</v>
      </c>
      <c r="U21" s="24">
        <f>'Delegate List'!T23</f>
        <v>0</v>
      </c>
      <c r="V21" s="24">
        <f>'Delegate List'!U23</f>
        <v>0</v>
      </c>
      <c r="W21" s="24">
        <f>'Delegate List'!V23</f>
        <v>0</v>
      </c>
      <c r="X21" s="24">
        <f>'Delegate List'!W23</f>
        <v>0</v>
      </c>
      <c r="Y21" s="24">
        <f>'Delegate List'!X23</f>
        <v>0</v>
      </c>
      <c r="Z21" s="24">
        <f>'Delegate List'!Y23</f>
        <v>0</v>
      </c>
      <c r="AA21" s="24">
        <f>'Delegate List'!Z23</f>
        <v>0</v>
      </c>
      <c r="AB21" s="24">
        <f>'Delegate List'!AA23</f>
        <v>0</v>
      </c>
      <c r="AC21" s="24">
        <f>'Delegate List'!AB23</f>
        <v>0</v>
      </c>
      <c r="AD21" s="24">
        <f>'Delegate List'!AC23</f>
        <v>0</v>
      </c>
      <c r="AE21" s="24">
        <f>'Delegate List'!AD23</f>
        <v>0</v>
      </c>
      <c r="AF21" s="24">
        <f>'Delegate List'!AE23</f>
        <v>0</v>
      </c>
      <c r="AG21" s="24">
        <f>'Delegate List'!AF23</f>
        <v>0</v>
      </c>
      <c r="AH21" s="16" t="str">
        <f>IF('Delegate List'!AG23&lt;&gt;"", 1, "")</f>
        <v/>
      </c>
      <c r="AI21" s="16" t="str">
        <f>IF('Delegate List'!AH23&lt;&gt;"", 1, "")</f>
        <v/>
      </c>
      <c r="AJ21" s="16" t="str">
        <f>IF('Delegate List'!AI23&lt;&gt;"", 1, "")</f>
        <v/>
      </c>
      <c r="AK21" s="16" t="str">
        <f>IF('Delegate List'!AJ23&lt;&gt;"", 1, "")</f>
        <v/>
      </c>
      <c r="AL21" s="16" t="str">
        <f>IF('Delegate List'!AK23&lt;&gt;"", 1, "")</f>
        <v/>
      </c>
      <c r="AM21" s="16" t="str">
        <f>IF('Delegate List'!AL23&lt;&gt;"", 1, "")</f>
        <v/>
      </c>
    </row>
    <row r="22" spans="1:39" ht="15" thickBot="1">
      <c r="A22" s="24">
        <v>0</v>
      </c>
      <c r="B22" s="24">
        <v>0</v>
      </c>
      <c r="C22" s="24">
        <v>0</v>
      </c>
      <c r="D22" s="108" t="s">
        <v>77</v>
      </c>
      <c r="E22" s="24">
        <f>'Delegate List'!D24</f>
        <v>0</v>
      </c>
      <c r="F22" s="24">
        <f>'Delegate List'!E24</f>
        <v>0</v>
      </c>
      <c r="G22" s="24">
        <f>'Delegate List'!F24</f>
        <v>0</v>
      </c>
      <c r="H22" s="24">
        <f>'Delegate List'!G24</f>
        <v>0</v>
      </c>
      <c r="I22" s="24">
        <f>'Delegate List'!H24</f>
        <v>0</v>
      </c>
      <c r="J22" s="24">
        <f>'Delegate List'!I24</f>
        <v>0</v>
      </c>
      <c r="K22" s="24">
        <f>'Delegate List'!J24</f>
        <v>0</v>
      </c>
      <c r="L22" s="24">
        <f>'Delegate List'!K24</f>
        <v>0</v>
      </c>
      <c r="M22" s="24">
        <f>'Delegate List'!L24</f>
        <v>0</v>
      </c>
      <c r="N22" s="24">
        <f>'Delegate List'!M24</f>
        <v>0</v>
      </c>
      <c r="O22" s="24">
        <f>'Delegate List'!N24</f>
        <v>0</v>
      </c>
      <c r="P22" s="24">
        <f>'Delegate List'!O24</f>
        <v>0</v>
      </c>
      <c r="Q22" s="24">
        <f>'Delegate List'!P24</f>
        <v>0</v>
      </c>
      <c r="R22" s="24">
        <f>'Delegate List'!Q24</f>
        <v>0</v>
      </c>
      <c r="S22" s="24">
        <f>'Delegate List'!R24</f>
        <v>0</v>
      </c>
      <c r="T22" s="24">
        <f>'Delegate List'!S24</f>
        <v>0</v>
      </c>
      <c r="U22" s="24">
        <f>'Delegate List'!T24</f>
        <v>0</v>
      </c>
      <c r="V22" s="24">
        <f>'Delegate List'!U24</f>
        <v>0</v>
      </c>
      <c r="W22" s="24">
        <f>'Delegate List'!V24</f>
        <v>0</v>
      </c>
      <c r="X22" s="24">
        <f>'Delegate List'!W24</f>
        <v>0</v>
      </c>
      <c r="Y22" s="24">
        <f>'Delegate List'!X24</f>
        <v>0</v>
      </c>
      <c r="Z22" s="24">
        <f>'Delegate List'!Y24</f>
        <v>0</v>
      </c>
      <c r="AA22" s="24">
        <f>'Delegate List'!Z24</f>
        <v>0</v>
      </c>
      <c r="AB22" s="24">
        <f>'Delegate List'!AA24</f>
        <v>0</v>
      </c>
      <c r="AC22" s="24">
        <f>'Delegate List'!AB24</f>
        <v>0</v>
      </c>
      <c r="AD22" s="24">
        <f>'Delegate List'!AC24</f>
        <v>0</v>
      </c>
      <c r="AE22" s="24">
        <f>'Delegate List'!AD24</f>
        <v>0</v>
      </c>
      <c r="AF22" s="24">
        <f>'Delegate List'!AE24</f>
        <v>0</v>
      </c>
      <c r="AG22" s="24">
        <f>'Delegate List'!AF24</f>
        <v>0</v>
      </c>
      <c r="AH22" s="16" t="str">
        <f>IF('Delegate List'!AG24&lt;&gt;"", 1, "")</f>
        <v/>
      </c>
      <c r="AI22" s="16" t="str">
        <f>IF('Delegate List'!AH24&lt;&gt;"", 1, "")</f>
        <v/>
      </c>
      <c r="AJ22" s="16" t="str">
        <f>IF('Delegate List'!AI24&lt;&gt;"", 1, "")</f>
        <v/>
      </c>
      <c r="AK22" s="16" t="str">
        <f>IF('Delegate List'!AJ24&lt;&gt;"", 1, "")</f>
        <v/>
      </c>
      <c r="AL22" s="16" t="str">
        <f>IF('Delegate List'!AK24&lt;&gt;"", 1, "")</f>
        <v/>
      </c>
      <c r="AM22" s="16" t="str">
        <f>IF('Delegate List'!AL24&lt;&gt;"", 1, "")</f>
        <v/>
      </c>
    </row>
    <row r="23" spans="1:39" ht="15" thickBot="1">
      <c r="A23" s="24">
        <v>0</v>
      </c>
      <c r="B23" s="24">
        <v>0</v>
      </c>
      <c r="C23" s="24">
        <v>0</v>
      </c>
      <c r="D23" s="24" t="s">
        <v>77</v>
      </c>
      <c r="E23" s="24">
        <f>'Delegate List'!D25</f>
        <v>0</v>
      </c>
      <c r="F23" s="24">
        <f>'Delegate List'!E25</f>
        <v>0</v>
      </c>
      <c r="G23" s="24">
        <f>'Delegate List'!F25</f>
        <v>0</v>
      </c>
      <c r="H23" s="24">
        <f>'Delegate List'!G25</f>
        <v>0</v>
      </c>
      <c r="I23" s="24">
        <f>'Delegate List'!H25</f>
        <v>0</v>
      </c>
      <c r="J23" s="24">
        <f>'Delegate List'!I25</f>
        <v>0</v>
      </c>
      <c r="K23" s="24">
        <f>'Delegate List'!J25</f>
        <v>0</v>
      </c>
      <c r="L23" s="24">
        <f>'Delegate List'!K25</f>
        <v>0</v>
      </c>
      <c r="M23" s="24">
        <f>'Delegate List'!L25</f>
        <v>0</v>
      </c>
      <c r="N23" s="24">
        <f>'Delegate List'!M25</f>
        <v>0</v>
      </c>
      <c r="O23" s="24">
        <f>'Delegate List'!N25</f>
        <v>0</v>
      </c>
      <c r="P23" s="24">
        <f>'Delegate List'!O25</f>
        <v>0</v>
      </c>
      <c r="Q23" s="24">
        <f>'Delegate List'!P25</f>
        <v>0</v>
      </c>
      <c r="R23" s="24">
        <f>'Delegate List'!Q25</f>
        <v>0</v>
      </c>
      <c r="S23" s="24">
        <f>'Delegate List'!R25</f>
        <v>0</v>
      </c>
      <c r="T23" s="24">
        <f>'Delegate List'!S25</f>
        <v>0</v>
      </c>
      <c r="U23" s="24">
        <f>'Delegate List'!T25</f>
        <v>0</v>
      </c>
      <c r="V23" s="24">
        <f>'Delegate List'!U25</f>
        <v>0</v>
      </c>
      <c r="W23" s="24">
        <f>'Delegate List'!V25</f>
        <v>0</v>
      </c>
      <c r="X23" s="24">
        <f>'Delegate List'!W25</f>
        <v>0</v>
      </c>
      <c r="Y23" s="24">
        <f>'Delegate List'!X25</f>
        <v>0</v>
      </c>
      <c r="Z23" s="24">
        <f>'Delegate List'!Y25</f>
        <v>0</v>
      </c>
      <c r="AA23" s="24">
        <f>'Delegate List'!Z25</f>
        <v>0</v>
      </c>
      <c r="AB23" s="24">
        <f>'Delegate List'!AA25</f>
        <v>0</v>
      </c>
      <c r="AC23" s="24">
        <f>'Delegate List'!AB25</f>
        <v>0</v>
      </c>
      <c r="AD23" s="24">
        <f>'Delegate List'!AC25</f>
        <v>0</v>
      </c>
      <c r="AE23" s="24">
        <f>'Delegate List'!AD25</f>
        <v>0</v>
      </c>
      <c r="AF23" s="24">
        <f>'Delegate List'!AE25</f>
        <v>0</v>
      </c>
      <c r="AG23" s="24">
        <f>'Delegate List'!AF25</f>
        <v>0</v>
      </c>
      <c r="AH23" s="16" t="str">
        <f>IF('Delegate List'!AG25&lt;&gt;"", 1, "")</f>
        <v/>
      </c>
      <c r="AI23" s="16" t="str">
        <f>IF('Delegate List'!AH25&lt;&gt;"", 1, "")</f>
        <v/>
      </c>
      <c r="AJ23" s="16" t="str">
        <f>IF('Delegate List'!AI25&lt;&gt;"", 1, "")</f>
        <v/>
      </c>
      <c r="AK23" s="16" t="str">
        <f>IF('Delegate List'!AJ25&lt;&gt;"", 1, "")</f>
        <v/>
      </c>
      <c r="AL23" s="16" t="str">
        <f>IF('Delegate List'!AK25&lt;&gt;"", 1, "")</f>
        <v/>
      </c>
      <c r="AM23" s="16" t="str">
        <f>IF('Delegate List'!AL25&lt;&gt;"", 1, "")</f>
        <v/>
      </c>
    </row>
    <row r="24" spans="1:39" ht="15" thickBot="1">
      <c r="A24" s="24">
        <v>0</v>
      </c>
      <c r="B24" s="24">
        <v>0</v>
      </c>
      <c r="C24" s="24">
        <v>0</v>
      </c>
      <c r="D24" s="108" t="s">
        <v>77</v>
      </c>
      <c r="E24" s="24">
        <f>'Delegate List'!D26</f>
        <v>0</v>
      </c>
      <c r="F24" s="24">
        <f>'Delegate List'!E26</f>
        <v>0</v>
      </c>
      <c r="G24" s="24">
        <f>'Delegate List'!F26</f>
        <v>0</v>
      </c>
      <c r="H24" s="24">
        <f>'Delegate List'!G26</f>
        <v>0</v>
      </c>
      <c r="I24" s="24">
        <f>'Delegate List'!H26</f>
        <v>0</v>
      </c>
      <c r="J24" s="24">
        <f>'Delegate List'!I26</f>
        <v>0</v>
      </c>
      <c r="K24" s="24">
        <f>'Delegate List'!J26</f>
        <v>0</v>
      </c>
      <c r="L24" s="24">
        <f>'Delegate List'!K26</f>
        <v>0</v>
      </c>
      <c r="M24" s="24">
        <f>'Delegate List'!L26</f>
        <v>0</v>
      </c>
      <c r="N24" s="24">
        <f>'Delegate List'!M26</f>
        <v>0</v>
      </c>
      <c r="O24" s="24">
        <f>'Delegate List'!N26</f>
        <v>0</v>
      </c>
      <c r="P24" s="24">
        <f>'Delegate List'!O26</f>
        <v>0</v>
      </c>
      <c r="Q24" s="24">
        <f>'Delegate List'!P26</f>
        <v>0</v>
      </c>
      <c r="R24" s="24">
        <f>'Delegate List'!Q26</f>
        <v>0</v>
      </c>
      <c r="S24" s="24">
        <f>'Delegate List'!R26</f>
        <v>0</v>
      </c>
      <c r="T24" s="24">
        <f>'Delegate List'!S26</f>
        <v>0</v>
      </c>
      <c r="U24" s="24">
        <f>'Delegate List'!T26</f>
        <v>0</v>
      </c>
      <c r="V24" s="24">
        <f>'Delegate List'!U26</f>
        <v>0</v>
      </c>
      <c r="W24" s="24">
        <f>'Delegate List'!V26</f>
        <v>0</v>
      </c>
      <c r="X24" s="24">
        <f>'Delegate List'!W26</f>
        <v>0</v>
      </c>
      <c r="Y24" s="24">
        <f>'Delegate List'!X26</f>
        <v>0</v>
      </c>
      <c r="Z24" s="24">
        <f>'Delegate List'!Y26</f>
        <v>0</v>
      </c>
      <c r="AA24" s="24">
        <f>'Delegate List'!Z26</f>
        <v>0</v>
      </c>
      <c r="AB24" s="24">
        <f>'Delegate List'!AA26</f>
        <v>0</v>
      </c>
      <c r="AC24" s="24">
        <f>'Delegate List'!AB26</f>
        <v>0</v>
      </c>
      <c r="AD24" s="24">
        <f>'Delegate List'!AC26</f>
        <v>0</v>
      </c>
      <c r="AE24" s="24">
        <f>'Delegate List'!AD26</f>
        <v>0</v>
      </c>
      <c r="AF24" s="24">
        <f>'Delegate List'!AE26</f>
        <v>0</v>
      </c>
      <c r="AG24" s="24">
        <f>'Delegate List'!AF26</f>
        <v>0</v>
      </c>
      <c r="AH24" s="16" t="str">
        <f>IF('Delegate List'!AG26&lt;&gt;"", 1, "")</f>
        <v/>
      </c>
      <c r="AI24" s="16" t="str">
        <f>IF('Delegate List'!AH26&lt;&gt;"", 1, "")</f>
        <v/>
      </c>
      <c r="AJ24" s="16" t="str">
        <f>IF('Delegate List'!AI26&lt;&gt;"", 1, "")</f>
        <v/>
      </c>
      <c r="AK24" s="16" t="str">
        <f>IF('Delegate List'!AJ26&lt;&gt;"", 1, "")</f>
        <v/>
      </c>
      <c r="AL24" s="16" t="str">
        <f>IF('Delegate List'!AK26&lt;&gt;"", 1, "")</f>
        <v/>
      </c>
      <c r="AM24" s="16" t="str">
        <f>IF('Delegate List'!AL26&lt;&gt;"", 1, "")</f>
        <v/>
      </c>
    </row>
    <row r="25" spans="1:39" ht="15" thickBot="1">
      <c r="A25" s="24">
        <v>0</v>
      </c>
      <c r="B25" s="24">
        <v>0</v>
      </c>
      <c r="C25" s="24">
        <v>0</v>
      </c>
      <c r="D25" s="24" t="s">
        <v>77</v>
      </c>
      <c r="E25" s="24">
        <f>'Delegate List'!D27</f>
        <v>0</v>
      </c>
      <c r="F25" s="24">
        <f>'Delegate List'!E27</f>
        <v>0</v>
      </c>
      <c r="G25" s="24">
        <f>'Delegate List'!F27</f>
        <v>0</v>
      </c>
      <c r="H25" s="24">
        <f>'Delegate List'!G27</f>
        <v>0</v>
      </c>
      <c r="I25" s="24">
        <f>'Delegate List'!H27</f>
        <v>0</v>
      </c>
      <c r="J25" s="24">
        <f>'Delegate List'!I27</f>
        <v>0</v>
      </c>
      <c r="K25" s="24">
        <f>'Delegate List'!J27</f>
        <v>0</v>
      </c>
      <c r="L25" s="24">
        <f>'Delegate List'!K27</f>
        <v>0</v>
      </c>
      <c r="M25" s="24">
        <f>'Delegate List'!L27</f>
        <v>0</v>
      </c>
      <c r="N25" s="24">
        <f>'Delegate List'!M27</f>
        <v>0</v>
      </c>
      <c r="O25" s="24">
        <f>'Delegate List'!N27</f>
        <v>0</v>
      </c>
      <c r="P25" s="24">
        <f>'Delegate List'!O27</f>
        <v>0</v>
      </c>
      <c r="Q25" s="24">
        <f>'Delegate List'!P27</f>
        <v>0</v>
      </c>
      <c r="R25" s="24">
        <f>'Delegate List'!Q27</f>
        <v>0</v>
      </c>
      <c r="S25" s="24">
        <f>'Delegate List'!R27</f>
        <v>0</v>
      </c>
      <c r="T25" s="24">
        <f>'Delegate List'!S27</f>
        <v>0</v>
      </c>
      <c r="U25" s="24">
        <f>'Delegate List'!T27</f>
        <v>0</v>
      </c>
      <c r="V25" s="24">
        <f>'Delegate List'!U27</f>
        <v>0</v>
      </c>
      <c r="W25" s="24">
        <f>'Delegate List'!V27</f>
        <v>0</v>
      </c>
      <c r="X25" s="24">
        <f>'Delegate List'!W27</f>
        <v>0</v>
      </c>
      <c r="Y25" s="24">
        <f>'Delegate List'!X27</f>
        <v>0</v>
      </c>
      <c r="Z25" s="24">
        <f>'Delegate List'!Y27</f>
        <v>0</v>
      </c>
      <c r="AA25" s="24">
        <f>'Delegate List'!Z27</f>
        <v>0</v>
      </c>
      <c r="AB25" s="24">
        <f>'Delegate List'!AA27</f>
        <v>0</v>
      </c>
      <c r="AC25" s="24">
        <f>'Delegate List'!AB27</f>
        <v>0</v>
      </c>
      <c r="AD25" s="24">
        <f>'Delegate List'!AC27</f>
        <v>0</v>
      </c>
      <c r="AE25" s="24">
        <f>'Delegate List'!AD27</f>
        <v>0</v>
      </c>
      <c r="AF25" s="24">
        <f>'Delegate List'!AE27</f>
        <v>0</v>
      </c>
      <c r="AG25" s="24">
        <f>'Delegate List'!AF27</f>
        <v>0</v>
      </c>
      <c r="AH25" s="16" t="str">
        <f>IF('Delegate List'!AG27&lt;&gt;"", 1, "")</f>
        <v/>
      </c>
      <c r="AI25" s="16" t="str">
        <f>IF('Delegate List'!AH27&lt;&gt;"", 1, "")</f>
        <v/>
      </c>
      <c r="AJ25" s="16" t="str">
        <f>IF('Delegate List'!AI27&lt;&gt;"", 1, "")</f>
        <v/>
      </c>
      <c r="AK25" s="16" t="str">
        <f>IF('Delegate List'!AJ27&lt;&gt;"", 1, "")</f>
        <v/>
      </c>
      <c r="AL25" s="16" t="str">
        <f>IF('Delegate List'!AK27&lt;&gt;"", 1, "")</f>
        <v/>
      </c>
      <c r="AM25" s="16" t="str">
        <f>IF('Delegate List'!AL27&lt;&gt;"", 1, "")</f>
        <v/>
      </c>
    </row>
    <row r="26" spans="1:39" ht="15" thickBot="1">
      <c r="A26" s="24">
        <v>0</v>
      </c>
      <c r="B26" s="24">
        <v>0</v>
      </c>
      <c r="C26" s="24">
        <v>0</v>
      </c>
      <c r="D26" s="108" t="s">
        <v>77</v>
      </c>
      <c r="E26" s="24">
        <f>'Delegate List'!D28</f>
        <v>0</v>
      </c>
      <c r="F26" s="24">
        <f>'Delegate List'!E28</f>
        <v>0</v>
      </c>
      <c r="G26" s="24">
        <f>'Delegate List'!F28</f>
        <v>0</v>
      </c>
      <c r="H26" s="24">
        <f>'Delegate List'!G28</f>
        <v>0</v>
      </c>
      <c r="I26" s="24">
        <f>'Delegate List'!H28</f>
        <v>0</v>
      </c>
      <c r="J26" s="24">
        <f>'Delegate List'!I28</f>
        <v>0</v>
      </c>
      <c r="K26" s="24">
        <f>'Delegate List'!J28</f>
        <v>0</v>
      </c>
      <c r="L26" s="24">
        <f>'Delegate List'!K28</f>
        <v>0</v>
      </c>
      <c r="M26" s="24">
        <f>'Delegate List'!L28</f>
        <v>0</v>
      </c>
      <c r="N26" s="24">
        <f>'Delegate List'!M28</f>
        <v>0</v>
      </c>
      <c r="O26" s="24">
        <f>'Delegate List'!N28</f>
        <v>0</v>
      </c>
      <c r="P26" s="24">
        <f>'Delegate List'!O28</f>
        <v>0</v>
      </c>
      <c r="Q26" s="24">
        <f>'Delegate List'!P28</f>
        <v>0</v>
      </c>
      <c r="R26" s="24">
        <f>'Delegate List'!Q28</f>
        <v>0</v>
      </c>
      <c r="S26" s="24">
        <f>'Delegate List'!R28</f>
        <v>0</v>
      </c>
      <c r="T26" s="24">
        <f>'Delegate List'!S28</f>
        <v>0</v>
      </c>
      <c r="U26" s="24">
        <f>'Delegate List'!T28</f>
        <v>0</v>
      </c>
      <c r="V26" s="24">
        <f>'Delegate List'!U28</f>
        <v>0</v>
      </c>
      <c r="W26" s="24">
        <f>'Delegate List'!V28</f>
        <v>0</v>
      </c>
      <c r="X26" s="24">
        <f>'Delegate List'!W28</f>
        <v>0</v>
      </c>
      <c r="Y26" s="24">
        <f>'Delegate List'!X28</f>
        <v>0</v>
      </c>
      <c r="Z26" s="24">
        <f>'Delegate List'!Y28</f>
        <v>0</v>
      </c>
      <c r="AA26" s="24">
        <f>'Delegate List'!Z28</f>
        <v>0</v>
      </c>
      <c r="AB26" s="24">
        <f>'Delegate List'!AA28</f>
        <v>0</v>
      </c>
      <c r="AC26" s="24">
        <f>'Delegate List'!AB28</f>
        <v>0</v>
      </c>
      <c r="AD26" s="24">
        <f>'Delegate List'!AC28</f>
        <v>0</v>
      </c>
      <c r="AE26" s="24">
        <f>'Delegate List'!AD28</f>
        <v>0</v>
      </c>
      <c r="AF26" s="24">
        <f>'Delegate List'!AE28</f>
        <v>0</v>
      </c>
      <c r="AG26" s="24">
        <f>'Delegate List'!AF28</f>
        <v>0</v>
      </c>
      <c r="AH26" s="16" t="str">
        <f>IF('Delegate List'!AG28&lt;&gt;"", 1, "")</f>
        <v/>
      </c>
      <c r="AI26" s="16" t="str">
        <f>IF('Delegate List'!AH28&lt;&gt;"", 1, "")</f>
        <v/>
      </c>
      <c r="AJ26" s="16" t="str">
        <f>IF('Delegate List'!AI28&lt;&gt;"", 1, "")</f>
        <v/>
      </c>
      <c r="AK26" s="16" t="str">
        <f>IF('Delegate List'!AJ28&lt;&gt;"", 1, "")</f>
        <v/>
      </c>
      <c r="AL26" s="16" t="str">
        <f>IF('Delegate List'!AK28&lt;&gt;"", 1, "")</f>
        <v/>
      </c>
      <c r="AM26" s="16" t="str">
        <f>IF('Delegate List'!AL28&lt;&gt;"", 1, "")</f>
        <v/>
      </c>
    </row>
    <row r="27" spans="1:39" ht="15" thickBot="1">
      <c r="A27" s="24">
        <v>0</v>
      </c>
      <c r="B27" s="24">
        <v>0</v>
      </c>
      <c r="C27" s="24">
        <v>0</v>
      </c>
      <c r="D27" s="24" t="s">
        <v>77</v>
      </c>
      <c r="E27" s="24">
        <f>'Delegate List'!D29</f>
        <v>0</v>
      </c>
      <c r="F27" s="24">
        <f>'Delegate List'!E29</f>
        <v>0</v>
      </c>
      <c r="G27" s="24">
        <f>'Delegate List'!F29</f>
        <v>0</v>
      </c>
      <c r="H27" s="24">
        <f>'Delegate List'!G29</f>
        <v>0</v>
      </c>
      <c r="I27" s="24">
        <f>'Delegate List'!H29</f>
        <v>0</v>
      </c>
      <c r="J27" s="24">
        <f>'Delegate List'!I29</f>
        <v>0</v>
      </c>
      <c r="K27" s="24">
        <f>'Delegate List'!J29</f>
        <v>0</v>
      </c>
      <c r="L27" s="24">
        <f>'Delegate List'!K29</f>
        <v>0</v>
      </c>
      <c r="M27" s="24">
        <f>'Delegate List'!L29</f>
        <v>0</v>
      </c>
      <c r="N27" s="24">
        <f>'Delegate List'!M29</f>
        <v>0</v>
      </c>
      <c r="O27" s="24">
        <f>'Delegate List'!N29</f>
        <v>0</v>
      </c>
      <c r="P27" s="24">
        <f>'Delegate List'!O29</f>
        <v>0</v>
      </c>
      <c r="Q27" s="24">
        <f>'Delegate List'!P29</f>
        <v>0</v>
      </c>
      <c r="R27" s="24">
        <f>'Delegate List'!Q29</f>
        <v>0</v>
      </c>
      <c r="S27" s="24">
        <f>'Delegate List'!R29</f>
        <v>0</v>
      </c>
      <c r="T27" s="24">
        <f>'Delegate List'!S29</f>
        <v>0</v>
      </c>
      <c r="U27" s="24">
        <f>'Delegate List'!T29</f>
        <v>0</v>
      </c>
      <c r="V27" s="24">
        <f>'Delegate List'!U29</f>
        <v>0</v>
      </c>
      <c r="W27" s="24">
        <f>'Delegate List'!V29</f>
        <v>0</v>
      </c>
      <c r="X27" s="24">
        <f>'Delegate List'!W29</f>
        <v>0</v>
      </c>
      <c r="Y27" s="24">
        <f>'Delegate List'!X29</f>
        <v>0</v>
      </c>
      <c r="Z27" s="24">
        <f>'Delegate List'!Y29</f>
        <v>0</v>
      </c>
      <c r="AA27" s="24">
        <f>'Delegate List'!Z29</f>
        <v>0</v>
      </c>
      <c r="AB27" s="24">
        <f>'Delegate List'!AA29</f>
        <v>0</v>
      </c>
      <c r="AC27" s="24">
        <f>'Delegate List'!AB29</f>
        <v>0</v>
      </c>
      <c r="AD27" s="24">
        <f>'Delegate List'!AC29</f>
        <v>0</v>
      </c>
      <c r="AE27" s="24">
        <f>'Delegate List'!AD29</f>
        <v>0</v>
      </c>
      <c r="AF27" s="24">
        <f>'Delegate List'!AE29</f>
        <v>0</v>
      </c>
      <c r="AG27" s="24">
        <f>'Delegate List'!AF29</f>
        <v>0</v>
      </c>
      <c r="AH27" s="16" t="str">
        <f>IF('Delegate List'!AG29&lt;&gt;"", 1, "")</f>
        <v/>
      </c>
      <c r="AI27" s="16" t="str">
        <f>IF('Delegate List'!AH29&lt;&gt;"", 1, "")</f>
        <v/>
      </c>
      <c r="AJ27" s="16" t="str">
        <f>IF('Delegate List'!AI29&lt;&gt;"", 1, "")</f>
        <v/>
      </c>
      <c r="AK27" s="16" t="str">
        <f>IF('Delegate List'!AJ29&lt;&gt;"", 1, "")</f>
        <v/>
      </c>
      <c r="AL27" s="16" t="str">
        <f>IF('Delegate List'!AK29&lt;&gt;"", 1, "")</f>
        <v/>
      </c>
      <c r="AM27" s="16" t="str">
        <f>IF('Delegate List'!AL29&lt;&gt;"", 1, "")</f>
        <v/>
      </c>
    </row>
    <row r="28" spans="1:39" ht="15" thickBot="1">
      <c r="A28" s="24">
        <v>0</v>
      </c>
      <c r="B28" s="24">
        <v>0</v>
      </c>
      <c r="C28" s="24">
        <v>0</v>
      </c>
      <c r="D28" s="108" t="s">
        <v>77</v>
      </c>
      <c r="E28" s="24">
        <f>'Delegate List'!D30</f>
        <v>0</v>
      </c>
      <c r="F28" s="24">
        <f>'Delegate List'!E30</f>
        <v>0</v>
      </c>
      <c r="G28" s="24">
        <f>'Delegate List'!F30</f>
        <v>0</v>
      </c>
      <c r="H28" s="24">
        <f>'Delegate List'!G30</f>
        <v>0</v>
      </c>
      <c r="I28" s="24">
        <f>'Delegate List'!H30</f>
        <v>0</v>
      </c>
      <c r="J28" s="24">
        <f>'Delegate List'!I30</f>
        <v>0</v>
      </c>
      <c r="K28" s="24">
        <f>'Delegate List'!J30</f>
        <v>0</v>
      </c>
      <c r="L28" s="24">
        <f>'Delegate List'!K30</f>
        <v>0</v>
      </c>
      <c r="M28" s="24">
        <f>'Delegate List'!L30</f>
        <v>0</v>
      </c>
      <c r="N28" s="24">
        <f>'Delegate List'!M30</f>
        <v>0</v>
      </c>
      <c r="O28" s="24">
        <f>'Delegate List'!N30</f>
        <v>0</v>
      </c>
      <c r="P28" s="24">
        <f>'Delegate List'!O30</f>
        <v>0</v>
      </c>
      <c r="Q28" s="24">
        <f>'Delegate List'!P30</f>
        <v>0</v>
      </c>
      <c r="R28" s="24">
        <f>'Delegate List'!Q30</f>
        <v>0</v>
      </c>
      <c r="S28" s="24">
        <f>'Delegate List'!R30</f>
        <v>0</v>
      </c>
      <c r="T28" s="24">
        <f>'Delegate List'!S30</f>
        <v>0</v>
      </c>
      <c r="U28" s="24">
        <f>'Delegate List'!T30</f>
        <v>0</v>
      </c>
      <c r="V28" s="24">
        <f>'Delegate List'!U30</f>
        <v>0</v>
      </c>
      <c r="W28" s="24">
        <f>'Delegate List'!V30</f>
        <v>0</v>
      </c>
      <c r="X28" s="24">
        <f>'Delegate List'!W30</f>
        <v>0</v>
      </c>
      <c r="Y28" s="24">
        <f>'Delegate List'!X30</f>
        <v>0</v>
      </c>
      <c r="Z28" s="24">
        <f>'Delegate List'!Y30</f>
        <v>0</v>
      </c>
      <c r="AA28" s="24">
        <f>'Delegate List'!Z30</f>
        <v>0</v>
      </c>
      <c r="AB28" s="24">
        <f>'Delegate List'!AA30</f>
        <v>0</v>
      </c>
      <c r="AC28" s="24">
        <f>'Delegate List'!AB30</f>
        <v>0</v>
      </c>
      <c r="AD28" s="24">
        <f>'Delegate List'!AC30</f>
        <v>0</v>
      </c>
      <c r="AE28" s="24">
        <f>'Delegate List'!AD30</f>
        <v>0</v>
      </c>
      <c r="AF28" s="24">
        <f>'Delegate List'!AE30</f>
        <v>0</v>
      </c>
      <c r="AG28" s="24">
        <f>'Delegate List'!AF30</f>
        <v>0</v>
      </c>
      <c r="AH28" s="16" t="str">
        <f>IF('Delegate List'!AG30&lt;&gt;"", 1, "")</f>
        <v/>
      </c>
      <c r="AI28" s="16" t="str">
        <f>IF('Delegate List'!AH30&lt;&gt;"", 1, "")</f>
        <v/>
      </c>
      <c r="AJ28" s="16" t="str">
        <f>IF('Delegate List'!AI30&lt;&gt;"", 1, "")</f>
        <v/>
      </c>
      <c r="AK28" s="16" t="str">
        <f>IF('Delegate List'!AJ30&lt;&gt;"", 1, "")</f>
        <v/>
      </c>
      <c r="AL28" s="16" t="str">
        <f>IF('Delegate List'!AK30&lt;&gt;"", 1, "")</f>
        <v/>
      </c>
      <c r="AM28" s="16" t="str">
        <f>IF('Delegate List'!AL30&lt;&gt;"", 1, "")</f>
        <v/>
      </c>
    </row>
    <row r="29" spans="1:39" ht="15" thickBot="1">
      <c r="A29" s="24">
        <v>0</v>
      </c>
      <c r="B29" s="24">
        <v>0</v>
      </c>
      <c r="C29" s="24">
        <v>0</v>
      </c>
      <c r="D29" s="24" t="s">
        <v>77</v>
      </c>
      <c r="E29" s="24">
        <f>'Delegate List'!D31</f>
        <v>0</v>
      </c>
      <c r="F29" s="24">
        <f>'Delegate List'!E31</f>
        <v>0</v>
      </c>
      <c r="G29" s="24">
        <f>'Delegate List'!F31</f>
        <v>0</v>
      </c>
      <c r="H29" s="24">
        <f>'Delegate List'!G31</f>
        <v>0</v>
      </c>
      <c r="I29" s="24">
        <f>'Delegate List'!H31</f>
        <v>0</v>
      </c>
      <c r="J29" s="24">
        <f>'Delegate List'!I31</f>
        <v>0</v>
      </c>
      <c r="K29" s="24">
        <f>'Delegate List'!J31</f>
        <v>0</v>
      </c>
      <c r="L29" s="24">
        <f>'Delegate List'!K31</f>
        <v>0</v>
      </c>
      <c r="M29" s="24">
        <f>'Delegate List'!L31</f>
        <v>0</v>
      </c>
      <c r="N29" s="24">
        <f>'Delegate List'!M31</f>
        <v>0</v>
      </c>
      <c r="O29" s="24">
        <f>'Delegate List'!N31</f>
        <v>0</v>
      </c>
      <c r="P29" s="24">
        <f>'Delegate List'!O31</f>
        <v>0</v>
      </c>
      <c r="Q29" s="24">
        <f>'Delegate List'!P31</f>
        <v>0</v>
      </c>
      <c r="R29" s="24">
        <f>'Delegate List'!Q31</f>
        <v>0</v>
      </c>
      <c r="S29" s="24">
        <f>'Delegate List'!R31</f>
        <v>0</v>
      </c>
      <c r="T29" s="24">
        <f>'Delegate List'!S31</f>
        <v>0</v>
      </c>
      <c r="U29" s="24">
        <f>'Delegate List'!T31</f>
        <v>0</v>
      </c>
      <c r="V29" s="24">
        <f>'Delegate List'!U31</f>
        <v>0</v>
      </c>
      <c r="W29" s="24">
        <f>'Delegate List'!V31</f>
        <v>0</v>
      </c>
      <c r="X29" s="24">
        <f>'Delegate List'!W31</f>
        <v>0</v>
      </c>
      <c r="Y29" s="24">
        <f>'Delegate List'!X31</f>
        <v>0</v>
      </c>
      <c r="Z29" s="24">
        <f>'Delegate List'!Y31</f>
        <v>0</v>
      </c>
      <c r="AA29" s="24">
        <f>'Delegate List'!Z31</f>
        <v>0</v>
      </c>
      <c r="AB29" s="24">
        <f>'Delegate List'!AA31</f>
        <v>0</v>
      </c>
      <c r="AC29" s="24">
        <f>'Delegate List'!AB31</f>
        <v>0</v>
      </c>
      <c r="AD29" s="24">
        <f>'Delegate List'!AC31</f>
        <v>0</v>
      </c>
      <c r="AE29" s="24">
        <f>'Delegate List'!AD31</f>
        <v>0</v>
      </c>
      <c r="AF29" s="24">
        <f>'Delegate List'!AE31</f>
        <v>0</v>
      </c>
      <c r="AG29" s="24">
        <f>'Delegate List'!AF31</f>
        <v>0</v>
      </c>
      <c r="AH29" s="16" t="str">
        <f>IF('Delegate List'!AG31&lt;&gt;"", 1, "")</f>
        <v/>
      </c>
      <c r="AI29" s="16" t="str">
        <f>IF('Delegate List'!AH31&lt;&gt;"", 1, "")</f>
        <v/>
      </c>
      <c r="AJ29" s="16" t="str">
        <f>IF('Delegate List'!AI31&lt;&gt;"", 1, "")</f>
        <v/>
      </c>
      <c r="AK29" s="16" t="str">
        <f>IF('Delegate List'!AJ31&lt;&gt;"", 1, "")</f>
        <v/>
      </c>
      <c r="AL29" s="16" t="str">
        <f>IF('Delegate List'!AK31&lt;&gt;"", 1, "")</f>
        <v/>
      </c>
      <c r="AM29" s="16" t="str">
        <f>IF('Delegate List'!AL31&lt;&gt;"", 1, "")</f>
        <v/>
      </c>
    </row>
    <row r="30" spans="1:39" ht="15" thickBot="1">
      <c r="A30" s="24">
        <v>0</v>
      </c>
      <c r="B30" s="24">
        <v>0</v>
      </c>
      <c r="C30" s="24">
        <v>0</v>
      </c>
      <c r="D30" s="108" t="s">
        <v>77</v>
      </c>
      <c r="E30" s="24">
        <f>'Delegate List'!D32</f>
        <v>0</v>
      </c>
      <c r="F30" s="24">
        <f>'Delegate List'!E32</f>
        <v>0</v>
      </c>
      <c r="G30" s="24">
        <f>'Delegate List'!F32</f>
        <v>0</v>
      </c>
      <c r="H30" s="24">
        <f>'Delegate List'!G32</f>
        <v>0</v>
      </c>
      <c r="I30" s="24">
        <f>'Delegate List'!H32</f>
        <v>0</v>
      </c>
      <c r="J30" s="24">
        <f>'Delegate List'!I32</f>
        <v>0</v>
      </c>
      <c r="K30" s="24">
        <f>'Delegate List'!J32</f>
        <v>0</v>
      </c>
      <c r="L30" s="24">
        <f>'Delegate List'!K32</f>
        <v>0</v>
      </c>
      <c r="M30" s="24">
        <f>'Delegate List'!L32</f>
        <v>0</v>
      </c>
      <c r="N30" s="24">
        <f>'Delegate List'!M32</f>
        <v>0</v>
      </c>
      <c r="O30" s="24">
        <f>'Delegate List'!N32</f>
        <v>0</v>
      </c>
      <c r="P30" s="24">
        <f>'Delegate List'!O32</f>
        <v>0</v>
      </c>
      <c r="Q30" s="24">
        <f>'Delegate List'!P32</f>
        <v>0</v>
      </c>
      <c r="R30" s="24">
        <f>'Delegate List'!Q32</f>
        <v>0</v>
      </c>
      <c r="S30" s="24">
        <f>'Delegate List'!R32</f>
        <v>0</v>
      </c>
      <c r="T30" s="24">
        <f>'Delegate List'!S32</f>
        <v>0</v>
      </c>
      <c r="U30" s="24">
        <f>'Delegate List'!T32</f>
        <v>0</v>
      </c>
      <c r="V30" s="24">
        <f>'Delegate List'!U32</f>
        <v>0</v>
      </c>
      <c r="W30" s="24">
        <f>'Delegate List'!V32</f>
        <v>0</v>
      </c>
      <c r="X30" s="24">
        <f>'Delegate List'!W32</f>
        <v>0</v>
      </c>
      <c r="Y30" s="24">
        <f>'Delegate List'!X32</f>
        <v>0</v>
      </c>
      <c r="Z30" s="24">
        <f>'Delegate List'!Y32</f>
        <v>0</v>
      </c>
      <c r="AA30" s="24">
        <f>'Delegate List'!Z32</f>
        <v>0</v>
      </c>
      <c r="AB30" s="24">
        <f>'Delegate List'!AA32</f>
        <v>0</v>
      </c>
      <c r="AC30" s="24">
        <f>'Delegate List'!AB32</f>
        <v>0</v>
      </c>
      <c r="AD30" s="24">
        <f>'Delegate List'!AC32</f>
        <v>0</v>
      </c>
      <c r="AE30" s="24">
        <f>'Delegate List'!AD32</f>
        <v>0</v>
      </c>
      <c r="AF30" s="24">
        <f>'Delegate List'!AE32</f>
        <v>0</v>
      </c>
      <c r="AG30" s="24">
        <f>'Delegate List'!AF32</f>
        <v>0</v>
      </c>
      <c r="AH30" s="16" t="str">
        <f>IF('Delegate List'!AG32&lt;&gt;"", 1, "")</f>
        <v/>
      </c>
      <c r="AI30" s="16" t="str">
        <f>IF('Delegate List'!AH32&lt;&gt;"", 1, "")</f>
        <v/>
      </c>
      <c r="AJ30" s="16" t="str">
        <f>IF('Delegate List'!AI32&lt;&gt;"", 1, "")</f>
        <v/>
      </c>
      <c r="AK30" s="16" t="str">
        <f>IF('Delegate List'!AJ32&lt;&gt;"", 1, "")</f>
        <v/>
      </c>
      <c r="AL30" s="16" t="str">
        <f>IF('Delegate List'!AK32&lt;&gt;"", 1, "")</f>
        <v/>
      </c>
      <c r="AM30" s="16" t="str">
        <f>IF('Delegate List'!AL32&lt;&gt;"", 1, "")</f>
        <v/>
      </c>
    </row>
    <row r="31" spans="1:39" ht="15" thickBot="1">
      <c r="A31" s="24">
        <v>0</v>
      </c>
      <c r="B31" s="24">
        <v>0</v>
      </c>
      <c r="C31" s="24">
        <v>0</v>
      </c>
      <c r="D31" s="24" t="s">
        <v>77</v>
      </c>
      <c r="E31" s="24">
        <f>'Delegate List'!D33</f>
        <v>0</v>
      </c>
      <c r="F31" s="24">
        <f>'Delegate List'!E33</f>
        <v>0</v>
      </c>
      <c r="G31" s="24">
        <f>'Delegate List'!F33</f>
        <v>0</v>
      </c>
      <c r="H31" s="24">
        <f>'Delegate List'!G33</f>
        <v>0</v>
      </c>
      <c r="I31" s="24">
        <f>'Delegate List'!H33</f>
        <v>0</v>
      </c>
      <c r="J31" s="24">
        <f>'Delegate List'!I33</f>
        <v>0</v>
      </c>
      <c r="K31" s="24">
        <f>'Delegate List'!J33</f>
        <v>0</v>
      </c>
      <c r="L31" s="24">
        <f>'Delegate List'!K33</f>
        <v>0</v>
      </c>
      <c r="M31" s="24">
        <f>'Delegate List'!L33</f>
        <v>0</v>
      </c>
      <c r="N31" s="24">
        <f>'Delegate List'!M33</f>
        <v>0</v>
      </c>
      <c r="O31" s="24">
        <f>'Delegate List'!N33</f>
        <v>0</v>
      </c>
      <c r="P31" s="24">
        <f>'Delegate List'!O33</f>
        <v>0</v>
      </c>
      <c r="Q31" s="24">
        <f>'Delegate List'!P33</f>
        <v>0</v>
      </c>
      <c r="R31" s="24">
        <f>'Delegate List'!Q33</f>
        <v>0</v>
      </c>
      <c r="S31" s="24">
        <f>'Delegate List'!R33</f>
        <v>0</v>
      </c>
      <c r="T31" s="24">
        <f>'Delegate List'!S33</f>
        <v>0</v>
      </c>
      <c r="U31" s="24">
        <f>'Delegate List'!T33</f>
        <v>0</v>
      </c>
      <c r="V31" s="24">
        <f>'Delegate List'!U33</f>
        <v>0</v>
      </c>
      <c r="W31" s="24">
        <f>'Delegate List'!V33</f>
        <v>0</v>
      </c>
      <c r="X31" s="24">
        <f>'Delegate List'!W33</f>
        <v>0</v>
      </c>
      <c r="Y31" s="24">
        <f>'Delegate List'!X33</f>
        <v>0</v>
      </c>
      <c r="Z31" s="24">
        <f>'Delegate List'!Y33</f>
        <v>0</v>
      </c>
      <c r="AA31" s="24">
        <f>'Delegate List'!Z33</f>
        <v>0</v>
      </c>
      <c r="AB31" s="24">
        <f>'Delegate List'!AA33</f>
        <v>0</v>
      </c>
      <c r="AC31" s="24">
        <f>'Delegate List'!AB33</f>
        <v>0</v>
      </c>
      <c r="AD31" s="24">
        <f>'Delegate List'!AC33</f>
        <v>0</v>
      </c>
      <c r="AE31" s="24">
        <f>'Delegate List'!AD33</f>
        <v>0</v>
      </c>
      <c r="AF31" s="24">
        <f>'Delegate List'!AE33</f>
        <v>0</v>
      </c>
      <c r="AG31" s="24">
        <f>'Delegate List'!AF33</f>
        <v>0</v>
      </c>
      <c r="AH31" s="16" t="str">
        <f>IF('Delegate List'!AG33&lt;&gt;"", 1, "")</f>
        <v/>
      </c>
      <c r="AI31" s="16" t="str">
        <f>IF('Delegate List'!AH33&lt;&gt;"", 1, "")</f>
        <v/>
      </c>
      <c r="AJ31" s="16" t="str">
        <f>IF('Delegate List'!AI33&lt;&gt;"", 1, "")</f>
        <v/>
      </c>
      <c r="AK31" s="16" t="str">
        <f>IF('Delegate List'!AJ33&lt;&gt;"", 1, "")</f>
        <v/>
      </c>
      <c r="AL31" s="16" t="str">
        <f>IF('Delegate List'!AK33&lt;&gt;"", 1, "")</f>
        <v/>
      </c>
      <c r="AM31" s="16" t="str">
        <f>IF('Delegate List'!AL33&lt;&gt;"", 1, "")</f>
        <v/>
      </c>
    </row>
    <row r="32" spans="1:39" ht="15" thickBot="1">
      <c r="A32" s="24">
        <v>0</v>
      </c>
      <c r="B32" s="24">
        <v>0</v>
      </c>
      <c r="C32" s="24">
        <v>0</v>
      </c>
      <c r="D32" s="108" t="s">
        <v>77</v>
      </c>
      <c r="E32" s="24">
        <f>'Delegate List'!D34</f>
        <v>0</v>
      </c>
      <c r="F32" s="24">
        <f>'Delegate List'!E34</f>
        <v>0</v>
      </c>
      <c r="G32" s="24">
        <f>'Delegate List'!F34</f>
        <v>0</v>
      </c>
      <c r="H32" s="24">
        <f>'Delegate List'!G34</f>
        <v>0</v>
      </c>
      <c r="I32" s="24">
        <f>'Delegate List'!H34</f>
        <v>0</v>
      </c>
      <c r="J32" s="24">
        <f>'Delegate List'!I34</f>
        <v>0</v>
      </c>
      <c r="K32" s="24">
        <f>'Delegate List'!J34</f>
        <v>0</v>
      </c>
      <c r="L32" s="24">
        <f>'Delegate List'!K34</f>
        <v>0</v>
      </c>
      <c r="M32" s="24">
        <f>'Delegate List'!L34</f>
        <v>0</v>
      </c>
      <c r="N32" s="24">
        <f>'Delegate List'!M34</f>
        <v>0</v>
      </c>
      <c r="O32" s="24">
        <f>'Delegate List'!N34</f>
        <v>0</v>
      </c>
      <c r="P32" s="24">
        <f>'Delegate List'!O34</f>
        <v>0</v>
      </c>
      <c r="Q32" s="24">
        <f>'Delegate List'!P34</f>
        <v>0</v>
      </c>
      <c r="R32" s="24">
        <f>'Delegate List'!Q34</f>
        <v>0</v>
      </c>
      <c r="S32" s="24">
        <f>'Delegate List'!R34</f>
        <v>0</v>
      </c>
      <c r="T32" s="24">
        <f>'Delegate List'!S34</f>
        <v>0</v>
      </c>
      <c r="U32" s="24">
        <f>'Delegate List'!T34</f>
        <v>0</v>
      </c>
      <c r="V32" s="24">
        <f>'Delegate List'!U34</f>
        <v>0</v>
      </c>
      <c r="W32" s="24">
        <f>'Delegate List'!V34</f>
        <v>0</v>
      </c>
      <c r="X32" s="24">
        <f>'Delegate List'!W34</f>
        <v>0</v>
      </c>
      <c r="Y32" s="24">
        <f>'Delegate List'!X34</f>
        <v>0</v>
      </c>
      <c r="Z32" s="24">
        <f>'Delegate List'!Y34</f>
        <v>0</v>
      </c>
      <c r="AA32" s="24">
        <f>'Delegate List'!Z34</f>
        <v>0</v>
      </c>
      <c r="AB32" s="24">
        <f>'Delegate List'!AA34</f>
        <v>0</v>
      </c>
      <c r="AC32" s="24">
        <f>'Delegate List'!AB34</f>
        <v>0</v>
      </c>
      <c r="AD32" s="24">
        <f>'Delegate List'!AC34</f>
        <v>0</v>
      </c>
      <c r="AE32" s="24">
        <f>'Delegate List'!AD34</f>
        <v>0</v>
      </c>
      <c r="AF32" s="24">
        <f>'Delegate List'!AE34</f>
        <v>0</v>
      </c>
      <c r="AG32" s="24">
        <f>'Delegate List'!AF34</f>
        <v>0</v>
      </c>
      <c r="AH32" s="16" t="str">
        <f>IF('Delegate List'!AG34&lt;&gt;"", 1, "")</f>
        <v/>
      </c>
      <c r="AI32" s="16" t="str">
        <f>IF('Delegate List'!AH34&lt;&gt;"", 1, "")</f>
        <v/>
      </c>
      <c r="AJ32" s="16" t="str">
        <f>IF('Delegate List'!AI34&lt;&gt;"", 1, "")</f>
        <v/>
      </c>
      <c r="AK32" s="16" t="str">
        <f>IF('Delegate List'!AJ34&lt;&gt;"", 1, "")</f>
        <v/>
      </c>
      <c r="AL32" s="16" t="str">
        <f>IF('Delegate List'!AK34&lt;&gt;"", 1, "")</f>
        <v/>
      </c>
      <c r="AM32" s="16" t="str">
        <f>IF('Delegate List'!AL34&lt;&gt;"", 1, "")</f>
        <v/>
      </c>
    </row>
    <row r="33" spans="1:39" ht="15" thickBot="1">
      <c r="A33" s="24">
        <v>0</v>
      </c>
      <c r="B33" s="24">
        <v>0</v>
      </c>
      <c r="C33" s="24">
        <v>0</v>
      </c>
      <c r="D33" s="24" t="s">
        <v>77</v>
      </c>
      <c r="E33" s="24">
        <f>'Delegate List'!D35</f>
        <v>0</v>
      </c>
      <c r="F33" s="24">
        <f>'Delegate List'!E35</f>
        <v>0</v>
      </c>
      <c r="G33" s="24">
        <f>'Delegate List'!F35</f>
        <v>0</v>
      </c>
      <c r="H33" s="24">
        <f>'Delegate List'!G35</f>
        <v>0</v>
      </c>
      <c r="I33" s="24">
        <f>'Delegate List'!H35</f>
        <v>0</v>
      </c>
      <c r="J33" s="24">
        <f>'Delegate List'!I35</f>
        <v>0</v>
      </c>
      <c r="K33" s="24">
        <f>'Delegate List'!J35</f>
        <v>0</v>
      </c>
      <c r="L33" s="24">
        <f>'Delegate List'!K35</f>
        <v>0</v>
      </c>
      <c r="M33" s="24">
        <f>'Delegate List'!L35</f>
        <v>0</v>
      </c>
      <c r="N33" s="24">
        <f>'Delegate List'!M35</f>
        <v>0</v>
      </c>
      <c r="O33" s="24">
        <f>'Delegate List'!N35</f>
        <v>0</v>
      </c>
      <c r="P33" s="24">
        <f>'Delegate List'!O35</f>
        <v>0</v>
      </c>
      <c r="Q33" s="24">
        <f>'Delegate List'!P35</f>
        <v>0</v>
      </c>
      <c r="R33" s="24">
        <f>'Delegate List'!Q35</f>
        <v>0</v>
      </c>
      <c r="S33" s="24">
        <f>'Delegate List'!R35</f>
        <v>0</v>
      </c>
      <c r="T33" s="24">
        <f>'Delegate List'!S35</f>
        <v>0</v>
      </c>
      <c r="U33" s="24">
        <f>'Delegate List'!T35</f>
        <v>0</v>
      </c>
      <c r="V33" s="24">
        <f>'Delegate List'!U35</f>
        <v>0</v>
      </c>
      <c r="W33" s="24">
        <f>'Delegate List'!V35</f>
        <v>0</v>
      </c>
      <c r="X33" s="24">
        <f>'Delegate List'!W35</f>
        <v>0</v>
      </c>
      <c r="Y33" s="24">
        <f>'Delegate List'!X35</f>
        <v>0</v>
      </c>
      <c r="Z33" s="24">
        <f>'Delegate List'!Y35</f>
        <v>0</v>
      </c>
      <c r="AA33" s="24">
        <f>'Delegate List'!Z35</f>
        <v>0</v>
      </c>
      <c r="AB33" s="24">
        <f>'Delegate List'!AA35</f>
        <v>0</v>
      </c>
      <c r="AC33" s="24">
        <f>'Delegate List'!AB35</f>
        <v>0</v>
      </c>
      <c r="AD33" s="24">
        <f>'Delegate List'!AC35</f>
        <v>0</v>
      </c>
      <c r="AE33" s="24">
        <f>'Delegate List'!AD35</f>
        <v>0</v>
      </c>
      <c r="AF33" s="24">
        <f>'Delegate List'!AE35</f>
        <v>0</v>
      </c>
      <c r="AG33" s="24">
        <f>'Delegate List'!AF35</f>
        <v>0</v>
      </c>
      <c r="AH33" s="16" t="str">
        <f>IF('Delegate List'!AG35&lt;&gt;"", 1, "")</f>
        <v/>
      </c>
      <c r="AI33" s="16" t="str">
        <f>IF('Delegate List'!AH35&lt;&gt;"", 1, "")</f>
        <v/>
      </c>
      <c r="AJ33" s="16" t="str">
        <f>IF('Delegate List'!AI35&lt;&gt;"", 1, "")</f>
        <v/>
      </c>
      <c r="AK33" s="16" t="str">
        <f>IF('Delegate List'!AJ35&lt;&gt;"", 1, "")</f>
        <v/>
      </c>
      <c r="AL33" s="16" t="str">
        <f>IF('Delegate List'!AK35&lt;&gt;"", 1, "")</f>
        <v/>
      </c>
      <c r="AM33" s="16" t="str">
        <f>IF('Delegate List'!AL35&lt;&gt;"", 1, "")</f>
        <v/>
      </c>
    </row>
    <row r="34" spans="1:39" ht="15" thickBot="1">
      <c r="A34" s="24">
        <v>0</v>
      </c>
      <c r="B34" s="24">
        <v>0</v>
      </c>
      <c r="C34" s="24">
        <v>0</v>
      </c>
      <c r="D34" s="108" t="s">
        <v>77</v>
      </c>
      <c r="E34" s="24">
        <f>'Delegate List'!D36</f>
        <v>0</v>
      </c>
      <c r="F34" s="24">
        <f>'Delegate List'!E36</f>
        <v>0</v>
      </c>
      <c r="G34" s="24">
        <f>'Delegate List'!F36</f>
        <v>0</v>
      </c>
      <c r="H34" s="24">
        <f>'Delegate List'!G36</f>
        <v>0</v>
      </c>
      <c r="I34" s="24">
        <f>'Delegate List'!H36</f>
        <v>0</v>
      </c>
      <c r="J34" s="24">
        <f>'Delegate List'!I36</f>
        <v>0</v>
      </c>
      <c r="K34" s="24">
        <f>'Delegate List'!J36</f>
        <v>0</v>
      </c>
      <c r="L34" s="24">
        <f>'Delegate List'!K36</f>
        <v>0</v>
      </c>
      <c r="M34" s="24">
        <f>'Delegate List'!L36</f>
        <v>0</v>
      </c>
      <c r="N34" s="24">
        <f>'Delegate List'!M36</f>
        <v>0</v>
      </c>
      <c r="O34" s="24">
        <f>'Delegate List'!N36</f>
        <v>0</v>
      </c>
      <c r="P34" s="24">
        <f>'Delegate List'!O36</f>
        <v>0</v>
      </c>
      <c r="Q34" s="24">
        <f>'Delegate List'!P36</f>
        <v>0</v>
      </c>
      <c r="R34" s="24">
        <f>'Delegate List'!Q36</f>
        <v>0</v>
      </c>
      <c r="S34" s="24">
        <f>'Delegate List'!R36</f>
        <v>0</v>
      </c>
      <c r="T34" s="24">
        <f>'Delegate List'!S36</f>
        <v>0</v>
      </c>
      <c r="U34" s="24">
        <f>'Delegate List'!T36</f>
        <v>0</v>
      </c>
      <c r="V34" s="24">
        <f>'Delegate List'!U36</f>
        <v>0</v>
      </c>
      <c r="W34" s="24">
        <f>'Delegate List'!V36</f>
        <v>0</v>
      </c>
      <c r="X34" s="24">
        <f>'Delegate List'!W36</f>
        <v>0</v>
      </c>
      <c r="Y34" s="24">
        <f>'Delegate List'!X36</f>
        <v>0</v>
      </c>
      <c r="Z34" s="24">
        <f>'Delegate List'!Y36</f>
        <v>0</v>
      </c>
      <c r="AA34" s="24">
        <f>'Delegate List'!Z36</f>
        <v>0</v>
      </c>
      <c r="AB34" s="24">
        <f>'Delegate List'!AA36</f>
        <v>0</v>
      </c>
      <c r="AC34" s="24">
        <f>'Delegate List'!AB36</f>
        <v>0</v>
      </c>
      <c r="AD34" s="24">
        <f>'Delegate List'!AC36</f>
        <v>0</v>
      </c>
      <c r="AE34" s="24">
        <f>'Delegate List'!AD36</f>
        <v>0</v>
      </c>
      <c r="AF34" s="24">
        <f>'Delegate List'!AE36</f>
        <v>0</v>
      </c>
      <c r="AG34" s="24">
        <f>'Delegate List'!AF36</f>
        <v>0</v>
      </c>
      <c r="AH34" s="16" t="str">
        <f>IF('Delegate List'!AG36&lt;&gt;"", 1, "")</f>
        <v/>
      </c>
      <c r="AI34" s="16" t="str">
        <f>IF('Delegate List'!AH36&lt;&gt;"", 1, "")</f>
        <v/>
      </c>
      <c r="AJ34" s="16" t="str">
        <f>IF('Delegate List'!AI36&lt;&gt;"", 1, "")</f>
        <v/>
      </c>
      <c r="AK34" s="16" t="str">
        <f>IF('Delegate List'!AJ36&lt;&gt;"", 1, "")</f>
        <v/>
      </c>
      <c r="AL34" s="16" t="str">
        <f>IF('Delegate List'!AK36&lt;&gt;"", 1, "")</f>
        <v/>
      </c>
      <c r="AM34" s="16" t="str">
        <f>IF('Delegate List'!AL36&lt;&gt;"", 1, "")</f>
        <v/>
      </c>
    </row>
    <row r="35" spans="1:39" ht="15" thickBot="1">
      <c r="A35" s="24">
        <v>0</v>
      </c>
      <c r="B35" s="24">
        <v>0</v>
      </c>
      <c r="C35" s="24">
        <v>0</v>
      </c>
      <c r="D35" s="24" t="s">
        <v>77</v>
      </c>
      <c r="E35" s="24">
        <f>'Delegate List'!D37</f>
        <v>0</v>
      </c>
      <c r="F35" s="24">
        <f>'Delegate List'!E37</f>
        <v>0</v>
      </c>
      <c r="G35" s="24">
        <f>'Delegate List'!F37</f>
        <v>0</v>
      </c>
      <c r="H35" s="24">
        <f>'Delegate List'!G37</f>
        <v>0</v>
      </c>
      <c r="I35" s="24">
        <f>'Delegate List'!H37</f>
        <v>0</v>
      </c>
      <c r="J35" s="24">
        <f>'Delegate List'!I37</f>
        <v>0</v>
      </c>
      <c r="K35" s="24">
        <f>'Delegate List'!J37</f>
        <v>0</v>
      </c>
      <c r="L35" s="24">
        <f>'Delegate List'!K37</f>
        <v>0</v>
      </c>
      <c r="M35" s="24">
        <f>'Delegate List'!L37</f>
        <v>0</v>
      </c>
      <c r="N35" s="24">
        <f>'Delegate List'!M37</f>
        <v>0</v>
      </c>
      <c r="O35" s="24">
        <f>'Delegate List'!N37</f>
        <v>0</v>
      </c>
      <c r="P35" s="24">
        <f>'Delegate List'!O37</f>
        <v>0</v>
      </c>
      <c r="Q35" s="24">
        <f>'Delegate List'!P37</f>
        <v>0</v>
      </c>
      <c r="R35" s="24">
        <f>'Delegate List'!Q37</f>
        <v>0</v>
      </c>
      <c r="S35" s="24">
        <f>'Delegate List'!R37</f>
        <v>0</v>
      </c>
      <c r="T35" s="24">
        <f>'Delegate List'!S37</f>
        <v>0</v>
      </c>
      <c r="U35" s="24">
        <f>'Delegate List'!T37</f>
        <v>0</v>
      </c>
      <c r="V35" s="24">
        <f>'Delegate List'!U37</f>
        <v>0</v>
      </c>
      <c r="W35" s="24">
        <f>'Delegate List'!V37</f>
        <v>0</v>
      </c>
      <c r="X35" s="24">
        <f>'Delegate List'!W37</f>
        <v>0</v>
      </c>
      <c r="Y35" s="24">
        <f>'Delegate List'!X37</f>
        <v>0</v>
      </c>
      <c r="Z35" s="24">
        <f>'Delegate List'!Y37</f>
        <v>0</v>
      </c>
      <c r="AA35" s="24">
        <f>'Delegate List'!Z37</f>
        <v>0</v>
      </c>
      <c r="AB35" s="24">
        <f>'Delegate List'!AA37</f>
        <v>0</v>
      </c>
      <c r="AC35" s="24">
        <f>'Delegate List'!AB37</f>
        <v>0</v>
      </c>
      <c r="AD35" s="24">
        <f>'Delegate List'!AC37</f>
        <v>0</v>
      </c>
      <c r="AE35" s="24">
        <f>'Delegate List'!AD37</f>
        <v>0</v>
      </c>
      <c r="AF35" s="24">
        <f>'Delegate List'!AE37</f>
        <v>0</v>
      </c>
      <c r="AG35" s="24">
        <f>'Delegate List'!AF37</f>
        <v>0</v>
      </c>
      <c r="AH35" s="16" t="str">
        <f>IF('Delegate List'!AG37&lt;&gt;"", 1, "")</f>
        <v/>
      </c>
      <c r="AI35" s="16" t="str">
        <f>IF('Delegate List'!AH37&lt;&gt;"", 1, "")</f>
        <v/>
      </c>
      <c r="AJ35" s="16" t="str">
        <f>IF('Delegate List'!AI37&lt;&gt;"", 1, "")</f>
        <v/>
      </c>
      <c r="AK35" s="16" t="str">
        <f>IF('Delegate List'!AJ37&lt;&gt;"", 1, "")</f>
        <v/>
      </c>
      <c r="AL35" s="16" t="str">
        <f>IF('Delegate List'!AK37&lt;&gt;"", 1, "")</f>
        <v/>
      </c>
      <c r="AM35" s="16" t="str">
        <f>IF('Delegate List'!AL37&lt;&gt;"", 1, "")</f>
        <v/>
      </c>
    </row>
    <row r="36" spans="1:39" ht="15" thickBot="1">
      <c r="A36" s="24">
        <v>0</v>
      </c>
      <c r="B36" s="24">
        <v>0</v>
      </c>
      <c r="C36" s="24">
        <v>0</v>
      </c>
      <c r="D36" s="108" t="s">
        <v>77</v>
      </c>
      <c r="E36" s="24">
        <f>'Delegate List'!D38</f>
        <v>0</v>
      </c>
      <c r="F36" s="24">
        <f>'Delegate List'!E38</f>
        <v>0</v>
      </c>
      <c r="G36" s="24">
        <f>'Delegate List'!F38</f>
        <v>0</v>
      </c>
      <c r="H36" s="24">
        <f>'Delegate List'!G38</f>
        <v>0</v>
      </c>
      <c r="I36" s="24">
        <f>'Delegate List'!H38</f>
        <v>0</v>
      </c>
      <c r="J36" s="24">
        <f>'Delegate List'!I38</f>
        <v>0</v>
      </c>
      <c r="K36" s="24">
        <f>'Delegate List'!J38</f>
        <v>0</v>
      </c>
      <c r="L36" s="24">
        <f>'Delegate List'!K38</f>
        <v>0</v>
      </c>
      <c r="M36" s="24">
        <f>'Delegate List'!L38</f>
        <v>0</v>
      </c>
      <c r="N36" s="24">
        <f>'Delegate List'!M38</f>
        <v>0</v>
      </c>
      <c r="O36" s="24">
        <f>'Delegate List'!N38</f>
        <v>0</v>
      </c>
      <c r="P36" s="24">
        <f>'Delegate List'!O38</f>
        <v>0</v>
      </c>
      <c r="Q36" s="24">
        <f>'Delegate List'!P38</f>
        <v>0</v>
      </c>
      <c r="R36" s="24">
        <f>'Delegate List'!Q38</f>
        <v>0</v>
      </c>
      <c r="S36" s="24">
        <f>'Delegate List'!R38</f>
        <v>0</v>
      </c>
      <c r="T36" s="24">
        <f>'Delegate List'!S38</f>
        <v>0</v>
      </c>
      <c r="U36" s="24">
        <f>'Delegate List'!T38</f>
        <v>0</v>
      </c>
      <c r="V36" s="24">
        <f>'Delegate List'!U38</f>
        <v>0</v>
      </c>
      <c r="W36" s="24">
        <f>'Delegate List'!V38</f>
        <v>0</v>
      </c>
      <c r="X36" s="24">
        <f>'Delegate List'!W38</f>
        <v>0</v>
      </c>
      <c r="Y36" s="24">
        <f>'Delegate List'!X38</f>
        <v>0</v>
      </c>
      <c r="Z36" s="24">
        <f>'Delegate List'!Y38</f>
        <v>0</v>
      </c>
      <c r="AA36" s="24">
        <f>'Delegate List'!Z38</f>
        <v>0</v>
      </c>
      <c r="AB36" s="24">
        <f>'Delegate List'!AA38</f>
        <v>0</v>
      </c>
      <c r="AC36" s="24">
        <f>'Delegate List'!AB38</f>
        <v>0</v>
      </c>
      <c r="AD36" s="24">
        <f>'Delegate List'!AC38</f>
        <v>0</v>
      </c>
      <c r="AE36" s="24">
        <f>'Delegate List'!AD38</f>
        <v>0</v>
      </c>
      <c r="AF36" s="24">
        <f>'Delegate List'!AE38</f>
        <v>0</v>
      </c>
      <c r="AG36" s="24">
        <f>'Delegate List'!AF38</f>
        <v>0</v>
      </c>
      <c r="AH36" s="16" t="str">
        <f>IF('Delegate List'!AG38&lt;&gt;"", 1, "")</f>
        <v/>
      </c>
      <c r="AI36" s="16" t="str">
        <f>IF('Delegate List'!AH38&lt;&gt;"", 1, "")</f>
        <v/>
      </c>
      <c r="AJ36" s="16" t="str">
        <f>IF('Delegate List'!AI38&lt;&gt;"", 1, "")</f>
        <v/>
      </c>
      <c r="AK36" s="16" t="str">
        <f>IF('Delegate List'!AJ38&lt;&gt;"", 1, "")</f>
        <v/>
      </c>
      <c r="AL36" s="16" t="str">
        <f>IF('Delegate List'!AK38&lt;&gt;"", 1, "")</f>
        <v/>
      </c>
      <c r="AM36" s="16" t="str">
        <f>IF('Delegate List'!AL38&lt;&gt;"", 1, "")</f>
        <v/>
      </c>
    </row>
    <row r="37" spans="1:39" ht="15" thickBot="1">
      <c r="A37" s="24">
        <v>0</v>
      </c>
      <c r="B37" s="24">
        <v>0</v>
      </c>
      <c r="C37" s="24">
        <v>0</v>
      </c>
      <c r="D37" s="24" t="s">
        <v>77</v>
      </c>
      <c r="E37" s="24">
        <f>'Delegate List'!D39</f>
        <v>0</v>
      </c>
      <c r="F37" s="24">
        <f>'Delegate List'!E39</f>
        <v>0</v>
      </c>
      <c r="G37" s="24">
        <f>'Delegate List'!F39</f>
        <v>0</v>
      </c>
      <c r="H37" s="24">
        <f>'Delegate List'!G39</f>
        <v>0</v>
      </c>
      <c r="I37" s="24">
        <f>'Delegate List'!H39</f>
        <v>0</v>
      </c>
      <c r="J37" s="24">
        <f>'Delegate List'!I39</f>
        <v>0</v>
      </c>
      <c r="K37" s="24">
        <f>'Delegate List'!J39</f>
        <v>0</v>
      </c>
      <c r="L37" s="24">
        <f>'Delegate List'!K39</f>
        <v>0</v>
      </c>
      <c r="M37" s="24">
        <f>'Delegate List'!L39</f>
        <v>0</v>
      </c>
      <c r="N37" s="24">
        <f>'Delegate List'!M39</f>
        <v>0</v>
      </c>
      <c r="O37" s="24">
        <f>'Delegate List'!N39</f>
        <v>0</v>
      </c>
      <c r="P37" s="24">
        <f>'Delegate List'!O39</f>
        <v>0</v>
      </c>
      <c r="Q37" s="24">
        <f>'Delegate List'!P39</f>
        <v>0</v>
      </c>
      <c r="R37" s="24">
        <f>'Delegate List'!Q39</f>
        <v>0</v>
      </c>
      <c r="S37" s="24">
        <f>'Delegate List'!R39</f>
        <v>0</v>
      </c>
      <c r="T37" s="24">
        <f>'Delegate List'!S39</f>
        <v>0</v>
      </c>
      <c r="U37" s="24">
        <f>'Delegate List'!T39</f>
        <v>0</v>
      </c>
      <c r="V37" s="24">
        <f>'Delegate List'!U39</f>
        <v>0</v>
      </c>
      <c r="W37" s="24">
        <f>'Delegate List'!V39</f>
        <v>0</v>
      </c>
      <c r="X37" s="24">
        <f>'Delegate List'!W39</f>
        <v>0</v>
      </c>
      <c r="Y37" s="24">
        <f>'Delegate List'!X39</f>
        <v>0</v>
      </c>
      <c r="Z37" s="24">
        <f>'Delegate List'!Y39</f>
        <v>0</v>
      </c>
      <c r="AA37" s="24">
        <f>'Delegate List'!Z39</f>
        <v>0</v>
      </c>
      <c r="AB37" s="24">
        <f>'Delegate List'!AA39</f>
        <v>0</v>
      </c>
      <c r="AC37" s="24">
        <f>'Delegate List'!AB39</f>
        <v>0</v>
      </c>
      <c r="AD37" s="24">
        <f>'Delegate List'!AC39</f>
        <v>0</v>
      </c>
      <c r="AE37" s="24">
        <f>'Delegate List'!AD39</f>
        <v>0</v>
      </c>
      <c r="AF37" s="24">
        <f>'Delegate List'!AE39</f>
        <v>0</v>
      </c>
      <c r="AG37" s="24">
        <f>'Delegate List'!AF39</f>
        <v>0</v>
      </c>
      <c r="AH37" s="16" t="str">
        <f>IF('Delegate List'!AG39&lt;&gt;"", 1, "")</f>
        <v/>
      </c>
      <c r="AI37" s="16" t="str">
        <f>IF('Delegate List'!AH39&lt;&gt;"", 1, "")</f>
        <v/>
      </c>
      <c r="AJ37" s="16" t="str">
        <f>IF('Delegate List'!AI39&lt;&gt;"", 1, "")</f>
        <v/>
      </c>
      <c r="AK37" s="16" t="str">
        <f>IF('Delegate List'!AJ39&lt;&gt;"", 1, "")</f>
        <v/>
      </c>
      <c r="AL37" s="16" t="str">
        <f>IF('Delegate List'!AK39&lt;&gt;"", 1, "")</f>
        <v/>
      </c>
      <c r="AM37" s="16" t="str">
        <f>IF('Delegate List'!AL39&lt;&gt;"", 1, "")</f>
        <v/>
      </c>
    </row>
    <row r="38" spans="1:39" ht="15" thickBot="1">
      <c r="A38" s="24">
        <v>0</v>
      </c>
      <c r="B38" s="24">
        <v>0</v>
      </c>
      <c r="C38" s="24">
        <v>0</v>
      </c>
      <c r="D38" s="108" t="s">
        <v>77</v>
      </c>
      <c r="E38" s="24">
        <f>'Delegate List'!D40</f>
        <v>0</v>
      </c>
      <c r="F38" s="24">
        <f>'Delegate List'!E40</f>
        <v>0</v>
      </c>
      <c r="G38" s="24">
        <f>'Delegate List'!F40</f>
        <v>0</v>
      </c>
      <c r="H38" s="24">
        <f>'Delegate List'!G40</f>
        <v>0</v>
      </c>
      <c r="I38" s="24">
        <f>'Delegate List'!H40</f>
        <v>0</v>
      </c>
      <c r="J38" s="24">
        <f>'Delegate List'!I40</f>
        <v>0</v>
      </c>
      <c r="K38" s="24">
        <f>'Delegate List'!J40</f>
        <v>0</v>
      </c>
      <c r="L38" s="24">
        <f>'Delegate List'!K40</f>
        <v>0</v>
      </c>
      <c r="M38" s="24">
        <f>'Delegate List'!L40</f>
        <v>0</v>
      </c>
      <c r="N38" s="24">
        <f>'Delegate List'!M40</f>
        <v>0</v>
      </c>
      <c r="O38" s="24">
        <f>'Delegate List'!N40</f>
        <v>0</v>
      </c>
      <c r="P38" s="24">
        <f>'Delegate List'!O40</f>
        <v>0</v>
      </c>
      <c r="Q38" s="24">
        <f>'Delegate List'!P40</f>
        <v>0</v>
      </c>
      <c r="R38" s="24">
        <f>'Delegate List'!Q40</f>
        <v>0</v>
      </c>
      <c r="S38" s="24">
        <f>'Delegate List'!R40</f>
        <v>0</v>
      </c>
      <c r="T38" s="24">
        <f>'Delegate List'!S40</f>
        <v>0</v>
      </c>
      <c r="U38" s="24">
        <f>'Delegate List'!T40</f>
        <v>0</v>
      </c>
      <c r="V38" s="24">
        <f>'Delegate List'!U40</f>
        <v>0</v>
      </c>
      <c r="W38" s="24">
        <f>'Delegate List'!V40</f>
        <v>0</v>
      </c>
      <c r="X38" s="24">
        <f>'Delegate List'!W40</f>
        <v>0</v>
      </c>
      <c r="Y38" s="24">
        <f>'Delegate List'!X40</f>
        <v>0</v>
      </c>
      <c r="Z38" s="24">
        <f>'Delegate List'!Y40</f>
        <v>0</v>
      </c>
      <c r="AA38" s="24">
        <f>'Delegate List'!Z40</f>
        <v>0</v>
      </c>
      <c r="AB38" s="24">
        <f>'Delegate List'!AA40</f>
        <v>0</v>
      </c>
      <c r="AC38" s="24">
        <f>'Delegate List'!AB40</f>
        <v>0</v>
      </c>
      <c r="AD38" s="24">
        <f>'Delegate List'!AC40</f>
        <v>0</v>
      </c>
      <c r="AE38" s="24">
        <f>'Delegate List'!AD40</f>
        <v>0</v>
      </c>
      <c r="AF38" s="24">
        <f>'Delegate List'!AE40</f>
        <v>0</v>
      </c>
      <c r="AG38" s="24">
        <f>'Delegate List'!AF40</f>
        <v>0</v>
      </c>
      <c r="AH38" s="16" t="str">
        <f>IF('Delegate List'!AG40&lt;&gt;"", 1, "")</f>
        <v/>
      </c>
      <c r="AI38" s="16" t="str">
        <f>IF('Delegate List'!AH40&lt;&gt;"", 1, "")</f>
        <v/>
      </c>
      <c r="AJ38" s="16" t="str">
        <f>IF('Delegate List'!AI40&lt;&gt;"", 1, "")</f>
        <v/>
      </c>
      <c r="AK38" s="16" t="str">
        <f>IF('Delegate List'!AJ40&lt;&gt;"", 1, "")</f>
        <v/>
      </c>
      <c r="AL38" s="16" t="str">
        <f>IF('Delegate List'!AK40&lt;&gt;"", 1, "")</f>
        <v/>
      </c>
      <c r="AM38" s="16" t="str">
        <f>IF('Delegate List'!AL40&lt;&gt;"", 1, "")</f>
        <v/>
      </c>
    </row>
    <row r="39" spans="1:39" ht="15" thickBot="1">
      <c r="A39" s="24">
        <v>0</v>
      </c>
      <c r="B39" s="24">
        <v>0</v>
      </c>
      <c r="C39" s="24">
        <v>0</v>
      </c>
      <c r="D39" s="24" t="s">
        <v>77</v>
      </c>
      <c r="E39" s="24">
        <f>'Delegate List'!D41</f>
        <v>0</v>
      </c>
      <c r="F39" s="24">
        <f>'Delegate List'!E41</f>
        <v>0</v>
      </c>
      <c r="G39" s="24">
        <f>'Delegate List'!F41</f>
        <v>0</v>
      </c>
      <c r="H39" s="24">
        <f>'Delegate List'!G41</f>
        <v>0</v>
      </c>
      <c r="I39" s="24">
        <f>'Delegate List'!H41</f>
        <v>0</v>
      </c>
      <c r="J39" s="24">
        <f>'Delegate List'!I41</f>
        <v>0</v>
      </c>
      <c r="K39" s="24">
        <f>'Delegate List'!J41</f>
        <v>0</v>
      </c>
      <c r="L39" s="24">
        <f>'Delegate List'!K41</f>
        <v>0</v>
      </c>
      <c r="M39" s="24">
        <f>'Delegate List'!L41</f>
        <v>0</v>
      </c>
      <c r="N39" s="24">
        <f>'Delegate List'!M41</f>
        <v>0</v>
      </c>
      <c r="O39" s="24">
        <f>'Delegate List'!N41</f>
        <v>0</v>
      </c>
      <c r="P39" s="24">
        <f>'Delegate List'!O41</f>
        <v>0</v>
      </c>
      <c r="Q39" s="24">
        <f>'Delegate List'!P41</f>
        <v>0</v>
      </c>
      <c r="R39" s="24">
        <f>'Delegate List'!Q41</f>
        <v>0</v>
      </c>
      <c r="S39" s="24">
        <f>'Delegate List'!R41</f>
        <v>0</v>
      </c>
      <c r="T39" s="24">
        <f>'Delegate List'!S41</f>
        <v>0</v>
      </c>
      <c r="U39" s="24">
        <f>'Delegate List'!T41</f>
        <v>0</v>
      </c>
      <c r="V39" s="24">
        <f>'Delegate List'!U41</f>
        <v>0</v>
      </c>
      <c r="W39" s="24">
        <f>'Delegate List'!V41</f>
        <v>0</v>
      </c>
      <c r="X39" s="24">
        <f>'Delegate List'!W41</f>
        <v>0</v>
      </c>
      <c r="Y39" s="24">
        <f>'Delegate List'!X41</f>
        <v>0</v>
      </c>
      <c r="Z39" s="24">
        <f>'Delegate List'!Y41</f>
        <v>0</v>
      </c>
      <c r="AA39" s="24">
        <f>'Delegate List'!Z41</f>
        <v>0</v>
      </c>
      <c r="AB39" s="24">
        <f>'Delegate List'!AA41</f>
        <v>0</v>
      </c>
      <c r="AC39" s="24">
        <f>'Delegate List'!AB41</f>
        <v>0</v>
      </c>
      <c r="AD39" s="24">
        <f>'Delegate List'!AC41</f>
        <v>0</v>
      </c>
      <c r="AE39" s="24">
        <f>'Delegate List'!AD41</f>
        <v>0</v>
      </c>
      <c r="AF39" s="24">
        <f>'Delegate List'!AE41</f>
        <v>0</v>
      </c>
      <c r="AG39" s="24">
        <f>'Delegate List'!AF41</f>
        <v>0</v>
      </c>
      <c r="AH39" s="16" t="str">
        <f>IF('Delegate List'!AG41&lt;&gt;"", 1, "")</f>
        <v/>
      </c>
      <c r="AI39" s="16" t="str">
        <f>IF('Delegate List'!AH41&lt;&gt;"", 1, "")</f>
        <v/>
      </c>
      <c r="AJ39" s="16" t="str">
        <f>IF('Delegate List'!AI41&lt;&gt;"", 1, "")</f>
        <v/>
      </c>
      <c r="AK39" s="16" t="str">
        <f>IF('Delegate List'!AJ41&lt;&gt;"", 1, "")</f>
        <v/>
      </c>
      <c r="AL39" s="16" t="str">
        <f>IF('Delegate List'!AK41&lt;&gt;"", 1, "")</f>
        <v/>
      </c>
      <c r="AM39" s="16" t="str">
        <f>IF('Delegate List'!AL41&lt;&gt;"", 1, "")</f>
        <v/>
      </c>
    </row>
    <row r="40" spans="1:39" ht="15" thickBot="1">
      <c r="A40" s="24">
        <v>0</v>
      </c>
      <c r="B40" s="24">
        <v>0</v>
      </c>
      <c r="C40" s="24">
        <v>0</v>
      </c>
      <c r="D40" s="108" t="s">
        <v>77</v>
      </c>
      <c r="E40" s="24">
        <f>'Delegate List'!D42</f>
        <v>0</v>
      </c>
      <c r="F40" s="24">
        <f>'Delegate List'!E42</f>
        <v>0</v>
      </c>
      <c r="G40" s="24">
        <f>'Delegate List'!F42</f>
        <v>0</v>
      </c>
      <c r="H40" s="24">
        <f>'Delegate List'!G42</f>
        <v>0</v>
      </c>
      <c r="I40" s="24">
        <f>'Delegate List'!H42</f>
        <v>0</v>
      </c>
      <c r="J40" s="24">
        <f>'Delegate List'!I42</f>
        <v>0</v>
      </c>
      <c r="K40" s="24">
        <f>'Delegate List'!J42</f>
        <v>0</v>
      </c>
      <c r="L40" s="24">
        <f>'Delegate List'!K42</f>
        <v>0</v>
      </c>
      <c r="M40" s="24">
        <f>'Delegate List'!L42</f>
        <v>0</v>
      </c>
      <c r="N40" s="24">
        <f>'Delegate List'!M42</f>
        <v>0</v>
      </c>
      <c r="O40" s="24">
        <f>'Delegate List'!N42</f>
        <v>0</v>
      </c>
      <c r="P40" s="24">
        <f>'Delegate List'!O42</f>
        <v>0</v>
      </c>
      <c r="Q40" s="24">
        <f>'Delegate List'!P42</f>
        <v>0</v>
      </c>
      <c r="R40" s="24">
        <f>'Delegate List'!Q42</f>
        <v>0</v>
      </c>
      <c r="S40" s="24">
        <f>'Delegate List'!R42</f>
        <v>0</v>
      </c>
      <c r="T40" s="24">
        <f>'Delegate List'!S42</f>
        <v>0</v>
      </c>
      <c r="U40" s="24">
        <f>'Delegate List'!T42</f>
        <v>0</v>
      </c>
      <c r="V40" s="24">
        <f>'Delegate List'!U42</f>
        <v>0</v>
      </c>
      <c r="W40" s="24">
        <f>'Delegate List'!V42</f>
        <v>0</v>
      </c>
      <c r="X40" s="24">
        <f>'Delegate List'!W42</f>
        <v>0</v>
      </c>
      <c r="Y40" s="24">
        <f>'Delegate List'!X42</f>
        <v>0</v>
      </c>
      <c r="Z40" s="24">
        <f>'Delegate List'!Y42</f>
        <v>0</v>
      </c>
      <c r="AA40" s="24">
        <f>'Delegate List'!Z42</f>
        <v>0</v>
      </c>
      <c r="AB40" s="24">
        <f>'Delegate List'!AA42</f>
        <v>0</v>
      </c>
      <c r="AC40" s="24">
        <f>'Delegate List'!AB42</f>
        <v>0</v>
      </c>
      <c r="AD40" s="24">
        <f>'Delegate List'!AC42</f>
        <v>0</v>
      </c>
      <c r="AE40" s="24">
        <f>'Delegate List'!AD42</f>
        <v>0</v>
      </c>
      <c r="AF40" s="24">
        <f>'Delegate List'!AE42</f>
        <v>0</v>
      </c>
      <c r="AG40" s="24">
        <f>'Delegate List'!AF42</f>
        <v>0</v>
      </c>
      <c r="AH40" s="16" t="str">
        <f>IF('Delegate List'!AG42&lt;&gt;"", 1, "")</f>
        <v/>
      </c>
      <c r="AI40" s="16" t="str">
        <f>IF('Delegate List'!AH42&lt;&gt;"", 1, "")</f>
        <v/>
      </c>
      <c r="AJ40" s="16" t="str">
        <f>IF('Delegate List'!AI42&lt;&gt;"", 1, "")</f>
        <v/>
      </c>
      <c r="AK40" s="16" t="str">
        <f>IF('Delegate List'!AJ42&lt;&gt;"", 1, "")</f>
        <v/>
      </c>
      <c r="AL40" s="16" t="str">
        <f>IF('Delegate List'!AK42&lt;&gt;"", 1, "")</f>
        <v/>
      </c>
      <c r="AM40" s="16" t="str">
        <f>IF('Delegate List'!AL42&lt;&gt;"", 1, "")</f>
        <v/>
      </c>
    </row>
    <row r="41" spans="1:39" ht="15" thickBot="1">
      <c r="A41" s="24">
        <v>0</v>
      </c>
      <c r="B41" s="24">
        <v>0</v>
      </c>
      <c r="C41" s="24">
        <v>0</v>
      </c>
      <c r="D41" s="24" t="s">
        <v>77</v>
      </c>
      <c r="E41" s="24">
        <f>'Delegate List'!D43</f>
        <v>0</v>
      </c>
      <c r="F41" s="24">
        <f>'Delegate List'!E43</f>
        <v>0</v>
      </c>
      <c r="G41" s="24">
        <f>'Delegate List'!F43</f>
        <v>0</v>
      </c>
      <c r="H41" s="24">
        <f>'Delegate List'!G43</f>
        <v>0</v>
      </c>
      <c r="I41" s="24">
        <f>'Delegate List'!H43</f>
        <v>0</v>
      </c>
      <c r="J41" s="24">
        <f>'Delegate List'!I43</f>
        <v>0</v>
      </c>
      <c r="K41" s="24">
        <f>'Delegate List'!J43</f>
        <v>0</v>
      </c>
      <c r="L41" s="24">
        <f>'Delegate List'!K43</f>
        <v>0</v>
      </c>
      <c r="M41" s="24">
        <f>'Delegate List'!L43</f>
        <v>0</v>
      </c>
      <c r="N41" s="24">
        <f>'Delegate List'!M43</f>
        <v>0</v>
      </c>
      <c r="O41" s="24">
        <f>'Delegate List'!N43</f>
        <v>0</v>
      </c>
      <c r="P41" s="24">
        <f>'Delegate List'!O43</f>
        <v>0</v>
      </c>
      <c r="Q41" s="24">
        <f>'Delegate List'!P43</f>
        <v>0</v>
      </c>
      <c r="R41" s="24">
        <f>'Delegate List'!Q43</f>
        <v>0</v>
      </c>
      <c r="S41" s="24">
        <f>'Delegate List'!R43</f>
        <v>0</v>
      </c>
      <c r="T41" s="24">
        <f>'Delegate List'!S43</f>
        <v>0</v>
      </c>
      <c r="U41" s="24">
        <f>'Delegate List'!T43</f>
        <v>0</v>
      </c>
      <c r="V41" s="24">
        <f>'Delegate List'!U43</f>
        <v>0</v>
      </c>
      <c r="W41" s="24">
        <f>'Delegate List'!V43</f>
        <v>0</v>
      </c>
      <c r="X41" s="24">
        <f>'Delegate List'!W43</f>
        <v>0</v>
      </c>
      <c r="Y41" s="24">
        <f>'Delegate List'!X43</f>
        <v>0</v>
      </c>
      <c r="Z41" s="24">
        <f>'Delegate List'!Y43</f>
        <v>0</v>
      </c>
      <c r="AA41" s="24">
        <f>'Delegate List'!Z43</f>
        <v>0</v>
      </c>
      <c r="AB41" s="24">
        <f>'Delegate List'!AA43</f>
        <v>0</v>
      </c>
      <c r="AC41" s="24">
        <f>'Delegate List'!AB43</f>
        <v>0</v>
      </c>
      <c r="AD41" s="24">
        <f>'Delegate List'!AC43</f>
        <v>0</v>
      </c>
      <c r="AE41" s="24">
        <f>'Delegate List'!AD43</f>
        <v>0</v>
      </c>
      <c r="AF41" s="24">
        <f>'Delegate List'!AE43</f>
        <v>0</v>
      </c>
      <c r="AG41" s="24">
        <f>'Delegate List'!AF43</f>
        <v>0</v>
      </c>
      <c r="AH41" s="16" t="str">
        <f>IF('Delegate List'!AG43&lt;&gt;"", 1, "")</f>
        <v/>
      </c>
      <c r="AI41" s="16" t="str">
        <f>IF('Delegate List'!AH43&lt;&gt;"", 1, "")</f>
        <v/>
      </c>
      <c r="AJ41" s="16" t="str">
        <f>IF('Delegate List'!AI43&lt;&gt;"", 1, "")</f>
        <v/>
      </c>
      <c r="AK41" s="16" t="str">
        <f>IF('Delegate List'!AJ43&lt;&gt;"", 1, "")</f>
        <v/>
      </c>
      <c r="AL41" s="16" t="str">
        <f>IF('Delegate List'!AK43&lt;&gt;"", 1, "")</f>
        <v/>
      </c>
      <c r="AM41" s="16" t="str">
        <f>IF('Delegate List'!AL43&lt;&gt;"", 1, "")</f>
        <v/>
      </c>
    </row>
    <row r="42" spans="1:39" ht="15" thickBot="1">
      <c r="A42" s="24">
        <v>0</v>
      </c>
      <c r="B42" s="24">
        <v>0</v>
      </c>
      <c r="C42" s="24">
        <v>0</v>
      </c>
      <c r="D42" s="108" t="s">
        <v>77</v>
      </c>
      <c r="E42" s="24">
        <f>'Delegate List'!D44</f>
        <v>0</v>
      </c>
      <c r="F42" s="24">
        <f>'Delegate List'!E44</f>
        <v>0</v>
      </c>
      <c r="G42" s="24">
        <f>'Delegate List'!F44</f>
        <v>0</v>
      </c>
      <c r="H42" s="24">
        <f>'Delegate List'!G44</f>
        <v>0</v>
      </c>
      <c r="I42" s="24">
        <f>'Delegate List'!H44</f>
        <v>0</v>
      </c>
      <c r="J42" s="24">
        <f>'Delegate List'!I44</f>
        <v>0</v>
      </c>
      <c r="K42" s="24">
        <f>'Delegate List'!J44</f>
        <v>0</v>
      </c>
      <c r="L42" s="24">
        <f>'Delegate List'!K44</f>
        <v>0</v>
      </c>
      <c r="M42" s="24">
        <f>'Delegate List'!L44</f>
        <v>0</v>
      </c>
      <c r="N42" s="24">
        <f>'Delegate List'!M44</f>
        <v>0</v>
      </c>
      <c r="O42" s="24">
        <f>'Delegate List'!N44</f>
        <v>0</v>
      </c>
      <c r="P42" s="24">
        <f>'Delegate List'!O44</f>
        <v>0</v>
      </c>
      <c r="Q42" s="24">
        <f>'Delegate List'!P44</f>
        <v>0</v>
      </c>
      <c r="R42" s="24">
        <f>'Delegate List'!Q44</f>
        <v>0</v>
      </c>
      <c r="S42" s="24">
        <f>'Delegate List'!R44</f>
        <v>0</v>
      </c>
      <c r="T42" s="24">
        <f>'Delegate List'!S44</f>
        <v>0</v>
      </c>
      <c r="U42" s="24">
        <f>'Delegate List'!T44</f>
        <v>0</v>
      </c>
      <c r="V42" s="24">
        <f>'Delegate List'!U44</f>
        <v>0</v>
      </c>
      <c r="W42" s="24">
        <f>'Delegate List'!V44</f>
        <v>0</v>
      </c>
      <c r="X42" s="24">
        <f>'Delegate List'!W44</f>
        <v>0</v>
      </c>
      <c r="Y42" s="24">
        <f>'Delegate List'!X44</f>
        <v>0</v>
      </c>
      <c r="Z42" s="24">
        <f>'Delegate List'!Y44</f>
        <v>0</v>
      </c>
      <c r="AA42" s="24">
        <f>'Delegate List'!Z44</f>
        <v>0</v>
      </c>
      <c r="AB42" s="24">
        <f>'Delegate List'!AA44</f>
        <v>0</v>
      </c>
      <c r="AC42" s="24">
        <f>'Delegate List'!AB44</f>
        <v>0</v>
      </c>
      <c r="AD42" s="24">
        <f>'Delegate List'!AC44</f>
        <v>0</v>
      </c>
      <c r="AE42" s="24">
        <f>'Delegate List'!AD44</f>
        <v>0</v>
      </c>
      <c r="AF42" s="24">
        <f>'Delegate List'!AE44</f>
        <v>0</v>
      </c>
      <c r="AG42" s="24">
        <f>'Delegate List'!AF44</f>
        <v>0</v>
      </c>
      <c r="AH42" s="16" t="str">
        <f>IF('Delegate List'!AG44&lt;&gt;"", 1, "")</f>
        <v/>
      </c>
      <c r="AI42" s="16" t="str">
        <f>IF('Delegate List'!AH44&lt;&gt;"", 1, "")</f>
        <v/>
      </c>
      <c r="AJ42" s="16" t="str">
        <f>IF('Delegate List'!AI44&lt;&gt;"", 1, "")</f>
        <v/>
      </c>
      <c r="AK42" s="16" t="str">
        <f>IF('Delegate List'!AJ44&lt;&gt;"", 1, "")</f>
        <v/>
      </c>
      <c r="AL42" s="16" t="str">
        <f>IF('Delegate List'!AK44&lt;&gt;"", 1, "")</f>
        <v/>
      </c>
      <c r="AM42" s="16" t="str">
        <f>IF('Delegate List'!AL44&lt;&gt;"", 1, "")</f>
        <v/>
      </c>
    </row>
    <row r="43" spans="1:39" ht="15" thickBot="1">
      <c r="A43" s="24">
        <v>0</v>
      </c>
      <c r="B43" s="24">
        <v>0</v>
      </c>
      <c r="C43" s="24">
        <v>0</v>
      </c>
      <c r="D43" s="24" t="s">
        <v>77</v>
      </c>
      <c r="E43" s="24">
        <f>'Delegate List'!D45</f>
        <v>0</v>
      </c>
      <c r="F43" s="24">
        <f>'Delegate List'!E45</f>
        <v>0</v>
      </c>
      <c r="G43" s="24">
        <f>'Delegate List'!F45</f>
        <v>0</v>
      </c>
      <c r="H43" s="24">
        <f>'Delegate List'!G45</f>
        <v>0</v>
      </c>
      <c r="I43" s="24">
        <f>'Delegate List'!H45</f>
        <v>0</v>
      </c>
      <c r="J43" s="24">
        <f>'Delegate List'!I45</f>
        <v>0</v>
      </c>
      <c r="K43" s="24">
        <f>'Delegate List'!J45</f>
        <v>0</v>
      </c>
      <c r="L43" s="24">
        <f>'Delegate List'!K45</f>
        <v>0</v>
      </c>
      <c r="M43" s="24">
        <f>'Delegate List'!L45</f>
        <v>0</v>
      </c>
      <c r="N43" s="24">
        <f>'Delegate List'!M45</f>
        <v>0</v>
      </c>
      <c r="O43" s="24">
        <f>'Delegate List'!N45</f>
        <v>0</v>
      </c>
      <c r="P43" s="24">
        <f>'Delegate List'!O45</f>
        <v>0</v>
      </c>
      <c r="Q43" s="24">
        <f>'Delegate List'!P45</f>
        <v>0</v>
      </c>
      <c r="R43" s="24">
        <f>'Delegate List'!Q45</f>
        <v>0</v>
      </c>
      <c r="S43" s="24">
        <f>'Delegate List'!R45</f>
        <v>0</v>
      </c>
      <c r="T43" s="24">
        <f>'Delegate List'!S45</f>
        <v>0</v>
      </c>
      <c r="U43" s="24">
        <f>'Delegate List'!T45</f>
        <v>0</v>
      </c>
      <c r="V43" s="24">
        <f>'Delegate List'!U45</f>
        <v>0</v>
      </c>
      <c r="W43" s="24">
        <f>'Delegate List'!V45</f>
        <v>0</v>
      </c>
      <c r="X43" s="24">
        <f>'Delegate List'!W45</f>
        <v>0</v>
      </c>
      <c r="Y43" s="24">
        <f>'Delegate List'!X45</f>
        <v>0</v>
      </c>
      <c r="Z43" s="24">
        <f>'Delegate List'!Y45</f>
        <v>0</v>
      </c>
      <c r="AA43" s="24">
        <f>'Delegate List'!Z45</f>
        <v>0</v>
      </c>
      <c r="AB43" s="24">
        <f>'Delegate List'!AA45</f>
        <v>0</v>
      </c>
      <c r="AC43" s="24">
        <f>'Delegate List'!AB45</f>
        <v>0</v>
      </c>
      <c r="AD43" s="24">
        <f>'Delegate List'!AC45</f>
        <v>0</v>
      </c>
      <c r="AE43" s="24">
        <f>'Delegate List'!AD45</f>
        <v>0</v>
      </c>
      <c r="AF43" s="24">
        <f>'Delegate List'!AE45</f>
        <v>0</v>
      </c>
      <c r="AG43" s="24">
        <f>'Delegate List'!AF45</f>
        <v>0</v>
      </c>
      <c r="AH43" s="16" t="str">
        <f>IF('Delegate List'!AG45&lt;&gt;"", 1, "")</f>
        <v/>
      </c>
      <c r="AI43" s="16" t="str">
        <f>IF('Delegate List'!AH45&lt;&gt;"", 1, "")</f>
        <v/>
      </c>
      <c r="AJ43" s="16" t="str">
        <f>IF('Delegate List'!AI45&lt;&gt;"", 1, "")</f>
        <v/>
      </c>
      <c r="AK43" s="16" t="str">
        <f>IF('Delegate List'!AJ45&lt;&gt;"", 1, "")</f>
        <v/>
      </c>
      <c r="AL43" s="16" t="str">
        <f>IF('Delegate List'!AK45&lt;&gt;"", 1, "")</f>
        <v/>
      </c>
      <c r="AM43" s="16" t="str">
        <f>IF('Delegate List'!AL45&lt;&gt;"", 1, "")</f>
        <v/>
      </c>
    </row>
    <row r="44" spans="1:39" ht="15" thickBot="1">
      <c r="A44" s="24">
        <v>0</v>
      </c>
      <c r="B44" s="24">
        <v>0</v>
      </c>
      <c r="C44" s="24">
        <v>0</v>
      </c>
      <c r="D44" s="108" t="s">
        <v>77</v>
      </c>
      <c r="E44" s="24">
        <f>'Delegate List'!D46</f>
        <v>0</v>
      </c>
      <c r="F44" s="24">
        <f>'Delegate List'!E46</f>
        <v>0</v>
      </c>
      <c r="G44" s="24">
        <f>'Delegate List'!F46</f>
        <v>0</v>
      </c>
      <c r="H44" s="24">
        <f>'Delegate List'!G46</f>
        <v>0</v>
      </c>
      <c r="I44" s="24">
        <f>'Delegate List'!H46</f>
        <v>0</v>
      </c>
      <c r="J44" s="24">
        <f>'Delegate List'!I46</f>
        <v>0</v>
      </c>
      <c r="K44" s="24">
        <f>'Delegate List'!J46</f>
        <v>0</v>
      </c>
      <c r="L44" s="24">
        <f>'Delegate List'!K46</f>
        <v>0</v>
      </c>
      <c r="M44" s="24">
        <f>'Delegate List'!L46</f>
        <v>0</v>
      </c>
      <c r="N44" s="24">
        <f>'Delegate List'!M46</f>
        <v>0</v>
      </c>
      <c r="O44" s="24">
        <f>'Delegate List'!N46</f>
        <v>0</v>
      </c>
      <c r="P44" s="24">
        <f>'Delegate List'!O46</f>
        <v>0</v>
      </c>
      <c r="Q44" s="24">
        <f>'Delegate List'!P46</f>
        <v>0</v>
      </c>
      <c r="R44" s="24">
        <f>'Delegate List'!Q46</f>
        <v>0</v>
      </c>
      <c r="S44" s="24">
        <f>'Delegate List'!R46</f>
        <v>0</v>
      </c>
      <c r="T44" s="24">
        <f>'Delegate List'!S46</f>
        <v>0</v>
      </c>
      <c r="U44" s="24">
        <f>'Delegate List'!T46</f>
        <v>0</v>
      </c>
      <c r="V44" s="24">
        <f>'Delegate List'!U46</f>
        <v>0</v>
      </c>
      <c r="W44" s="24">
        <f>'Delegate List'!V46</f>
        <v>0</v>
      </c>
      <c r="X44" s="24">
        <f>'Delegate List'!W46</f>
        <v>0</v>
      </c>
      <c r="Y44" s="24">
        <f>'Delegate List'!X46</f>
        <v>0</v>
      </c>
      <c r="Z44" s="24">
        <f>'Delegate List'!Y46</f>
        <v>0</v>
      </c>
      <c r="AA44" s="24">
        <f>'Delegate List'!Z46</f>
        <v>0</v>
      </c>
      <c r="AB44" s="24">
        <f>'Delegate List'!AA46</f>
        <v>0</v>
      </c>
      <c r="AC44" s="24">
        <f>'Delegate List'!AB46</f>
        <v>0</v>
      </c>
      <c r="AD44" s="24">
        <f>'Delegate List'!AC46</f>
        <v>0</v>
      </c>
      <c r="AE44" s="24">
        <f>'Delegate List'!AD46</f>
        <v>0</v>
      </c>
      <c r="AF44" s="24">
        <f>'Delegate List'!AE46</f>
        <v>0</v>
      </c>
      <c r="AG44" s="24">
        <f>'Delegate List'!AF46</f>
        <v>0</v>
      </c>
      <c r="AH44" s="16" t="str">
        <f>IF('Delegate List'!AG46&lt;&gt;"", 1, "")</f>
        <v/>
      </c>
      <c r="AI44" s="16" t="str">
        <f>IF('Delegate List'!AH46&lt;&gt;"", 1, "")</f>
        <v/>
      </c>
      <c r="AJ44" s="16" t="str">
        <f>IF('Delegate List'!AI46&lt;&gt;"", 1, "")</f>
        <v/>
      </c>
      <c r="AK44" s="16" t="str">
        <f>IF('Delegate List'!AJ46&lt;&gt;"", 1, "")</f>
        <v/>
      </c>
      <c r="AL44" s="16" t="str">
        <f>IF('Delegate List'!AK46&lt;&gt;"", 1, "")</f>
        <v/>
      </c>
      <c r="AM44" s="16" t="str">
        <f>IF('Delegate List'!AL46&lt;&gt;"", 1, "")</f>
        <v/>
      </c>
    </row>
    <row r="45" spans="1:39" ht="15" thickBot="1">
      <c r="A45" s="24">
        <v>0</v>
      </c>
      <c r="B45" s="24">
        <v>0</v>
      </c>
      <c r="C45" s="24">
        <v>0</v>
      </c>
      <c r="D45" s="24" t="s">
        <v>77</v>
      </c>
      <c r="E45" s="24">
        <f>'Delegate List'!D47</f>
        <v>0</v>
      </c>
      <c r="F45" s="24">
        <f>'Delegate List'!E47</f>
        <v>0</v>
      </c>
      <c r="G45" s="24">
        <f>'Delegate List'!F47</f>
        <v>0</v>
      </c>
      <c r="H45" s="24">
        <f>'Delegate List'!G47</f>
        <v>0</v>
      </c>
      <c r="I45" s="24">
        <f>'Delegate List'!H47</f>
        <v>0</v>
      </c>
      <c r="J45" s="24">
        <f>'Delegate List'!I47</f>
        <v>0</v>
      </c>
      <c r="K45" s="24">
        <f>'Delegate List'!J47</f>
        <v>0</v>
      </c>
      <c r="L45" s="24">
        <f>'Delegate List'!K47</f>
        <v>0</v>
      </c>
      <c r="M45" s="24">
        <f>'Delegate List'!L47</f>
        <v>0</v>
      </c>
      <c r="N45" s="24">
        <f>'Delegate List'!M47</f>
        <v>0</v>
      </c>
      <c r="O45" s="24">
        <f>'Delegate List'!N47</f>
        <v>0</v>
      </c>
      <c r="P45" s="24">
        <f>'Delegate List'!O47</f>
        <v>0</v>
      </c>
      <c r="Q45" s="24">
        <f>'Delegate List'!P47</f>
        <v>0</v>
      </c>
      <c r="R45" s="24">
        <f>'Delegate List'!Q47</f>
        <v>0</v>
      </c>
      <c r="S45" s="24">
        <f>'Delegate List'!R47</f>
        <v>0</v>
      </c>
      <c r="T45" s="24">
        <f>'Delegate List'!S47</f>
        <v>0</v>
      </c>
      <c r="U45" s="24">
        <f>'Delegate List'!T47</f>
        <v>0</v>
      </c>
      <c r="V45" s="24">
        <f>'Delegate List'!U47</f>
        <v>0</v>
      </c>
      <c r="W45" s="24">
        <f>'Delegate List'!V47</f>
        <v>0</v>
      </c>
      <c r="X45" s="24">
        <f>'Delegate List'!W47</f>
        <v>0</v>
      </c>
      <c r="Y45" s="24">
        <f>'Delegate List'!X47</f>
        <v>0</v>
      </c>
      <c r="Z45" s="24">
        <f>'Delegate List'!Y47</f>
        <v>0</v>
      </c>
      <c r="AA45" s="24">
        <f>'Delegate List'!Z47</f>
        <v>0</v>
      </c>
      <c r="AB45" s="24">
        <f>'Delegate List'!AA47</f>
        <v>0</v>
      </c>
      <c r="AC45" s="24">
        <f>'Delegate List'!AB47</f>
        <v>0</v>
      </c>
      <c r="AD45" s="24">
        <f>'Delegate List'!AC47</f>
        <v>0</v>
      </c>
      <c r="AE45" s="24">
        <f>'Delegate List'!AD47</f>
        <v>0</v>
      </c>
      <c r="AF45" s="24">
        <f>'Delegate List'!AE47</f>
        <v>0</v>
      </c>
      <c r="AG45" s="24">
        <f>'Delegate List'!AF47</f>
        <v>0</v>
      </c>
      <c r="AH45" s="16" t="str">
        <f>IF('Delegate List'!AG47&lt;&gt;"", 1, "")</f>
        <v/>
      </c>
      <c r="AI45" s="16" t="str">
        <f>IF('Delegate List'!AH47&lt;&gt;"", 1, "")</f>
        <v/>
      </c>
      <c r="AJ45" s="16" t="str">
        <f>IF('Delegate List'!AI47&lt;&gt;"", 1, "")</f>
        <v/>
      </c>
      <c r="AK45" s="16" t="str">
        <f>IF('Delegate List'!AJ47&lt;&gt;"", 1, "")</f>
        <v/>
      </c>
      <c r="AL45" s="16" t="str">
        <f>IF('Delegate List'!AK47&lt;&gt;"", 1, "")</f>
        <v/>
      </c>
      <c r="AM45" s="16" t="str">
        <f>IF('Delegate List'!AL47&lt;&gt;"", 1, "")</f>
        <v/>
      </c>
    </row>
    <row r="46" spans="1:39" ht="15" thickBot="1">
      <c r="A46" s="24">
        <v>0</v>
      </c>
      <c r="B46" s="24">
        <v>0</v>
      </c>
      <c r="C46" s="24">
        <v>0</v>
      </c>
      <c r="D46" s="108" t="s">
        <v>77</v>
      </c>
      <c r="E46" s="24">
        <f>'Delegate List'!D48</f>
        <v>0</v>
      </c>
      <c r="F46" s="24">
        <f>'Delegate List'!E48</f>
        <v>0</v>
      </c>
      <c r="G46" s="24">
        <f>'Delegate List'!F48</f>
        <v>0</v>
      </c>
      <c r="H46" s="24">
        <f>'Delegate List'!G48</f>
        <v>0</v>
      </c>
      <c r="I46" s="24">
        <f>'Delegate List'!H48</f>
        <v>0</v>
      </c>
      <c r="J46" s="24">
        <f>'Delegate List'!I48</f>
        <v>0</v>
      </c>
      <c r="K46" s="24">
        <f>'Delegate List'!J48</f>
        <v>0</v>
      </c>
      <c r="L46" s="24">
        <f>'Delegate List'!K48</f>
        <v>0</v>
      </c>
      <c r="M46" s="24">
        <f>'Delegate List'!L48</f>
        <v>0</v>
      </c>
      <c r="N46" s="24">
        <f>'Delegate List'!M48</f>
        <v>0</v>
      </c>
      <c r="O46" s="24">
        <f>'Delegate List'!N48</f>
        <v>0</v>
      </c>
      <c r="P46" s="24">
        <f>'Delegate List'!O48</f>
        <v>0</v>
      </c>
      <c r="Q46" s="24">
        <f>'Delegate List'!P48</f>
        <v>0</v>
      </c>
      <c r="R46" s="24">
        <f>'Delegate List'!Q48</f>
        <v>0</v>
      </c>
      <c r="S46" s="24">
        <f>'Delegate List'!R48</f>
        <v>0</v>
      </c>
      <c r="T46" s="24">
        <f>'Delegate List'!S48</f>
        <v>0</v>
      </c>
      <c r="U46" s="24">
        <f>'Delegate List'!T48</f>
        <v>0</v>
      </c>
      <c r="V46" s="24">
        <f>'Delegate List'!U48</f>
        <v>0</v>
      </c>
      <c r="W46" s="24">
        <f>'Delegate List'!V48</f>
        <v>0</v>
      </c>
      <c r="X46" s="24">
        <f>'Delegate List'!W48</f>
        <v>0</v>
      </c>
      <c r="Y46" s="24">
        <f>'Delegate List'!X48</f>
        <v>0</v>
      </c>
      <c r="Z46" s="24">
        <f>'Delegate List'!Y48</f>
        <v>0</v>
      </c>
      <c r="AA46" s="24">
        <f>'Delegate List'!Z48</f>
        <v>0</v>
      </c>
      <c r="AB46" s="24">
        <f>'Delegate List'!AA48</f>
        <v>0</v>
      </c>
      <c r="AC46" s="24">
        <f>'Delegate List'!AB48</f>
        <v>0</v>
      </c>
      <c r="AD46" s="24">
        <f>'Delegate List'!AC48</f>
        <v>0</v>
      </c>
      <c r="AE46" s="24">
        <f>'Delegate List'!AD48</f>
        <v>0</v>
      </c>
      <c r="AF46" s="24">
        <f>'Delegate List'!AE48</f>
        <v>0</v>
      </c>
      <c r="AG46" s="24">
        <f>'Delegate List'!AF48</f>
        <v>0</v>
      </c>
      <c r="AH46" s="16" t="str">
        <f>IF('Delegate List'!AG48&lt;&gt;"", 1, "")</f>
        <v/>
      </c>
      <c r="AI46" s="16" t="str">
        <f>IF('Delegate List'!AH48&lt;&gt;"", 1, "")</f>
        <v/>
      </c>
      <c r="AJ46" s="16" t="str">
        <f>IF('Delegate List'!AI48&lt;&gt;"", 1, "")</f>
        <v/>
      </c>
      <c r="AK46" s="16" t="str">
        <f>IF('Delegate List'!AJ48&lt;&gt;"", 1, "")</f>
        <v/>
      </c>
      <c r="AL46" s="16" t="str">
        <f>IF('Delegate List'!AK48&lt;&gt;"", 1, "")</f>
        <v/>
      </c>
      <c r="AM46" s="16" t="str">
        <f>IF('Delegate List'!AL48&lt;&gt;"", 1, "")</f>
        <v/>
      </c>
    </row>
    <row r="47" spans="1:39" ht="15" thickBot="1">
      <c r="A47" s="24">
        <v>0</v>
      </c>
      <c r="B47" s="24">
        <v>0</v>
      </c>
      <c r="C47" s="24">
        <v>0</v>
      </c>
      <c r="D47" s="24" t="s">
        <v>77</v>
      </c>
      <c r="E47" s="24">
        <f>'Delegate List'!D49</f>
        <v>0</v>
      </c>
      <c r="F47" s="24">
        <f>'Delegate List'!E49</f>
        <v>0</v>
      </c>
      <c r="G47" s="24">
        <f>'Delegate List'!F49</f>
        <v>0</v>
      </c>
      <c r="H47" s="24">
        <f>'Delegate List'!G49</f>
        <v>0</v>
      </c>
      <c r="I47" s="24">
        <f>'Delegate List'!H49</f>
        <v>0</v>
      </c>
      <c r="J47" s="24">
        <f>'Delegate List'!I49</f>
        <v>0</v>
      </c>
      <c r="K47" s="24">
        <f>'Delegate List'!J49</f>
        <v>0</v>
      </c>
      <c r="L47" s="24">
        <f>'Delegate List'!K49</f>
        <v>0</v>
      </c>
      <c r="M47" s="24">
        <f>'Delegate List'!L49</f>
        <v>0</v>
      </c>
      <c r="N47" s="24">
        <f>'Delegate List'!M49</f>
        <v>0</v>
      </c>
      <c r="O47" s="24">
        <f>'Delegate List'!N49</f>
        <v>0</v>
      </c>
      <c r="P47" s="24">
        <f>'Delegate List'!O49</f>
        <v>0</v>
      </c>
      <c r="Q47" s="24">
        <f>'Delegate List'!P49</f>
        <v>0</v>
      </c>
      <c r="R47" s="24">
        <f>'Delegate List'!Q49</f>
        <v>0</v>
      </c>
      <c r="S47" s="24">
        <f>'Delegate List'!R49</f>
        <v>0</v>
      </c>
      <c r="T47" s="24">
        <f>'Delegate List'!S49</f>
        <v>0</v>
      </c>
      <c r="U47" s="24">
        <f>'Delegate List'!T49</f>
        <v>0</v>
      </c>
      <c r="V47" s="24">
        <f>'Delegate List'!U49</f>
        <v>0</v>
      </c>
      <c r="W47" s="24">
        <f>'Delegate List'!V49</f>
        <v>0</v>
      </c>
      <c r="X47" s="24">
        <f>'Delegate List'!W49</f>
        <v>0</v>
      </c>
      <c r="Y47" s="24">
        <f>'Delegate List'!X49</f>
        <v>0</v>
      </c>
      <c r="Z47" s="24">
        <f>'Delegate List'!Y49</f>
        <v>0</v>
      </c>
      <c r="AA47" s="24">
        <f>'Delegate List'!Z49</f>
        <v>0</v>
      </c>
      <c r="AB47" s="24">
        <f>'Delegate List'!AA49</f>
        <v>0</v>
      </c>
      <c r="AC47" s="24">
        <f>'Delegate List'!AB49</f>
        <v>0</v>
      </c>
      <c r="AD47" s="24">
        <f>'Delegate List'!AC49</f>
        <v>0</v>
      </c>
      <c r="AE47" s="24">
        <f>'Delegate List'!AD49</f>
        <v>0</v>
      </c>
      <c r="AF47" s="24">
        <f>'Delegate List'!AE49</f>
        <v>0</v>
      </c>
      <c r="AG47" s="24">
        <f>'Delegate List'!AF49</f>
        <v>0</v>
      </c>
      <c r="AH47" s="16" t="str">
        <f>IF('Delegate List'!AG49&lt;&gt;"", 1, "")</f>
        <v/>
      </c>
      <c r="AI47" s="16" t="str">
        <f>IF('Delegate List'!AH49&lt;&gt;"", 1, "")</f>
        <v/>
      </c>
      <c r="AJ47" s="16" t="str">
        <f>IF('Delegate List'!AI49&lt;&gt;"", 1, "")</f>
        <v/>
      </c>
      <c r="AK47" s="16" t="str">
        <f>IF('Delegate List'!AJ49&lt;&gt;"", 1, "")</f>
        <v/>
      </c>
      <c r="AL47" s="16" t="str">
        <f>IF('Delegate List'!AK49&lt;&gt;"", 1, "")</f>
        <v/>
      </c>
      <c r="AM47" s="16" t="str">
        <f>IF('Delegate List'!AL49&lt;&gt;"", 1, "")</f>
        <v/>
      </c>
    </row>
    <row r="48" spans="1:39" ht="15" thickBot="1">
      <c r="A48" s="24">
        <v>0</v>
      </c>
      <c r="B48" s="24">
        <v>0</v>
      </c>
      <c r="C48" s="24">
        <v>0</v>
      </c>
      <c r="D48" s="108" t="s">
        <v>77</v>
      </c>
      <c r="E48" s="24">
        <f>'Delegate List'!D50</f>
        <v>0</v>
      </c>
      <c r="F48" s="24">
        <f>'Delegate List'!E50</f>
        <v>0</v>
      </c>
      <c r="G48" s="24">
        <f>'Delegate List'!F50</f>
        <v>0</v>
      </c>
      <c r="H48" s="24">
        <f>'Delegate List'!G50</f>
        <v>0</v>
      </c>
      <c r="I48" s="24">
        <f>'Delegate List'!H50</f>
        <v>0</v>
      </c>
      <c r="J48" s="24">
        <f>'Delegate List'!I50</f>
        <v>0</v>
      </c>
      <c r="K48" s="24">
        <f>'Delegate List'!J50</f>
        <v>0</v>
      </c>
      <c r="L48" s="24">
        <f>'Delegate List'!K50</f>
        <v>0</v>
      </c>
      <c r="M48" s="24">
        <f>'Delegate List'!L50</f>
        <v>0</v>
      </c>
      <c r="N48" s="24">
        <f>'Delegate List'!M50</f>
        <v>0</v>
      </c>
      <c r="O48" s="24">
        <f>'Delegate List'!N50</f>
        <v>0</v>
      </c>
      <c r="P48" s="24">
        <f>'Delegate List'!O50</f>
        <v>0</v>
      </c>
      <c r="Q48" s="24">
        <f>'Delegate List'!P50</f>
        <v>0</v>
      </c>
      <c r="R48" s="24">
        <f>'Delegate List'!Q50</f>
        <v>0</v>
      </c>
      <c r="S48" s="24">
        <f>'Delegate List'!R50</f>
        <v>0</v>
      </c>
      <c r="T48" s="24">
        <f>'Delegate List'!S50</f>
        <v>0</v>
      </c>
      <c r="U48" s="24">
        <f>'Delegate List'!T50</f>
        <v>0</v>
      </c>
      <c r="V48" s="24">
        <f>'Delegate List'!U50</f>
        <v>0</v>
      </c>
      <c r="W48" s="24">
        <f>'Delegate List'!V50</f>
        <v>0</v>
      </c>
      <c r="X48" s="24">
        <f>'Delegate List'!W50</f>
        <v>0</v>
      </c>
      <c r="Y48" s="24">
        <f>'Delegate List'!X50</f>
        <v>0</v>
      </c>
      <c r="Z48" s="24">
        <f>'Delegate List'!Y50</f>
        <v>0</v>
      </c>
      <c r="AA48" s="24">
        <f>'Delegate List'!Z50</f>
        <v>0</v>
      </c>
      <c r="AB48" s="24">
        <f>'Delegate List'!AA50</f>
        <v>0</v>
      </c>
      <c r="AC48" s="24">
        <f>'Delegate List'!AB50</f>
        <v>0</v>
      </c>
      <c r="AD48" s="24">
        <f>'Delegate List'!AC50</f>
        <v>0</v>
      </c>
      <c r="AE48" s="24">
        <f>'Delegate List'!AD50</f>
        <v>0</v>
      </c>
      <c r="AF48" s="24">
        <f>'Delegate List'!AE50</f>
        <v>0</v>
      </c>
      <c r="AG48" s="24">
        <f>'Delegate List'!AF50</f>
        <v>0</v>
      </c>
      <c r="AH48" s="16" t="str">
        <f>IF('Delegate List'!AG50&lt;&gt;"", 1, "")</f>
        <v/>
      </c>
      <c r="AI48" s="16" t="str">
        <f>IF('Delegate List'!AH50&lt;&gt;"", 1, "")</f>
        <v/>
      </c>
      <c r="AJ48" s="16" t="str">
        <f>IF('Delegate List'!AI50&lt;&gt;"", 1, "")</f>
        <v/>
      </c>
      <c r="AK48" s="16" t="str">
        <f>IF('Delegate List'!AJ50&lt;&gt;"", 1, "")</f>
        <v/>
      </c>
      <c r="AL48" s="16" t="str">
        <f>IF('Delegate List'!AK50&lt;&gt;"", 1, "")</f>
        <v/>
      </c>
      <c r="AM48" s="16" t="str">
        <f>IF('Delegate List'!AL50&lt;&gt;"", 1, "")</f>
        <v/>
      </c>
    </row>
    <row r="49" spans="1:39" ht="15" thickBot="1">
      <c r="A49" s="24">
        <v>0</v>
      </c>
      <c r="B49" s="24">
        <v>0</v>
      </c>
      <c r="C49" s="24">
        <v>0</v>
      </c>
      <c r="D49" s="24" t="s">
        <v>77</v>
      </c>
      <c r="E49" s="24">
        <f>'Delegate List'!D51</f>
        <v>0</v>
      </c>
      <c r="F49" s="24">
        <f>'Delegate List'!E51</f>
        <v>0</v>
      </c>
      <c r="G49" s="24">
        <f>'Delegate List'!F51</f>
        <v>0</v>
      </c>
      <c r="H49" s="24">
        <f>'Delegate List'!G51</f>
        <v>0</v>
      </c>
      <c r="I49" s="24">
        <f>'Delegate List'!H51</f>
        <v>0</v>
      </c>
      <c r="J49" s="24">
        <f>'Delegate List'!I51</f>
        <v>0</v>
      </c>
      <c r="K49" s="24">
        <f>'Delegate List'!J51</f>
        <v>0</v>
      </c>
      <c r="L49" s="24">
        <f>'Delegate List'!K51</f>
        <v>0</v>
      </c>
      <c r="M49" s="24">
        <f>'Delegate List'!L51</f>
        <v>0</v>
      </c>
      <c r="N49" s="24">
        <f>'Delegate List'!M51</f>
        <v>0</v>
      </c>
      <c r="O49" s="24">
        <f>'Delegate List'!N51</f>
        <v>0</v>
      </c>
      <c r="P49" s="24">
        <f>'Delegate List'!O51</f>
        <v>0</v>
      </c>
      <c r="Q49" s="24">
        <f>'Delegate List'!P51</f>
        <v>0</v>
      </c>
      <c r="R49" s="24">
        <f>'Delegate List'!Q51</f>
        <v>0</v>
      </c>
      <c r="S49" s="24">
        <f>'Delegate List'!R51</f>
        <v>0</v>
      </c>
      <c r="T49" s="24">
        <f>'Delegate List'!S51</f>
        <v>0</v>
      </c>
      <c r="U49" s="24">
        <f>'Delegate List'!T51</f>
        <v>0</v>
      </c>
      <c r="V49" s="24">
        <f>'Delegate List'!U51</f>
        <v>0</v>
      </c>
      <c r="W49" s="24">
        <f>'Delegate List'!V51</f>
        <v>0</v>
      </c>
      <c r="X49" s="24">
        <f>'Delegate List'!W51</f>
        <v>0</v>
      </c>
      <c r="Y49" s="24">
        <f>'Delegate List'!X51</f>
        <v>0</v>
      </c>
      <c r="Z49" s="24">
        <f>'Delegate List'!Y51</f>
        <v>0</v>
      </c>
      <c r="AA49" s="24">
        <f>'Delegate List'!Z51</f>
        <v>0</v>
      </c>
      <c r="AB49" s="24">
        <f>'Delegate List'!AA51</f>
        <v>0</v>
      </c>
      <c r="AC49" s="24">
        <f>'Delegate List'!AB51</f>
        <v>0</v>
      </c>
      <c r="AD49" s="24">
        <f>'Delegate List'!AC51</f>
        <v>0</v>
      </c>
      <c r="AE49" s="24">
        <f>'Delegate List'!AD51</f>
        <v>0</v>
      </c>
      <c r="AF49" s="24">
        <f>'Delegate List'!AE51</f>
        <v>0</v>
      </c>
      <c r="AG49" s="24">
        <f>'Delegate List'!AF51</f>
        <v>0</v>
      </c>
      <c r="AH49" s="16" t="str">
        <f>IF('Delegate List'!AG51&lt;&gt;"", 1, "")</f>
        <v/>
      </c>
      <c r="AI49" s="16" t="str">
        <f>IF('Delegate List'!AH51&lt;&gt;"", 1, "")</f>
        <v/>
      </c>
      <c r="AJ49" s="16" t="str">
        <f>IF('Delegate List'!AI51&lt;&gt;"", 1, "")</f>
        <v/>
      </c>
      <c r="AK49" s="16" t="str">
        <f>IF('Delegate List'!AJ51&lt;&gt;"", 1, "")</f>
        <v/>
      </c>
      <c r="AL49" s="16" t="str">
        <f>IF('Delegate List'!AK51&lt;&gt;"", 1, "")</f>
        <v/>
      </c>
      <c r="AM49" s="16" t="str">
        <f>IF('Delegate List'!AL51&lt;&gt;"", 1, "")</f>
        <v/>
      </c>
    </row>
    <row r="50" spans="1:39" ht="15" thickBot="1">
      <c r="A50" s="24">
        <v>0</v>
      </c>
      <c r="B50" s="24">
        <v>0</v>
      </c>
      <c r="C50" s="24">
        <v>0</v>
      </c>
      <c r="D50" s="108" t="s">
        <v>77</v>
      </c>
      <c r="E50" s="24">
        <f>'Delegate List'!D52</f>
        <v>0</v>
      </c>
      <c r="F50" s="24">
        <f>'Delegate List'!E52</f>
        <v>0</v>
      </c>
      <c r="G50" s="24">
        <f>'Delegate List'!F52</f>
        <v>0</v>
      </c>
      <c r="H50" s="24">
        <f>'Delegate List'!G52</f>
        <v>0</v>
      </c>
      <c r="I50" s="24">
        <f>'Delegate List'!H52</f>
        <v>0</v>
      </c>
      <c r="J50" s="24">
        <f>'Delegate List'!I52</f>
        <v>0</v>
      </c>
      <c r="K50" s="24">
        <f>'Delegate List'!J52</f>
        <v>0</v>
      </c>
      <c r="L50" s="24">
        <f>'Delegate List'!K52</f>
        <v>0</v>
      </c>
      <c r="M50" s="24">
        <f>'Delegate List'!L52</f>
        <v>0</v>
      </c>
      <c r="N50" s="24">
        <f>'Delegate List'!M52</f>
        <v>0</v>
      </c>
      <c r="O50" s="24">
        <f>'Delegate List'!N52</f>
        <v>0</v>
      </c>
      <c r="P50" s="24">
        <f>'Delegate List'!O52</f>
        <v>0</v>
      </c>
      <c r="Q50" s="24">
        <f>'Delegate List'!P52</f>
        <v>0</v>
      </c>
      <c r="R50" s="24">
        <f>'Delegate List'!Q52</f>
        <v>0</v>
      </c>
      <c r="S50" s="24">
        <f>'Delegate List'!R52</f>
        <v>0</v>
      </c>
      <c r="T50" s="24">
        <f>'Delegate List'!S52</f>
        <v>0</v>
      </c>
      <c r="U50" s="24">
        <f>'Delegate List'!T52</f>
        <v>0</v>
      </c>
      <c r="V50" s="24">
        <f>'Delegate List'!U52</f>
        <v>0</v>
      </c>
      <c r="W50" s="24">
        <f>'Delegate List'!V52</f>
        <v>0</v>
      </c>
      <c r="X50" s="24">
        <f>'Delegate List'!W52</f>
        <v>0</v>
      </c>
      <c r="Y50" s="24">
        <f>'Delegate List'!X52</f>
        <v>0</v>
      </c>
      <c r="Z50" s="24">
        <f>'Delegate List'!Y52</f>
        <v>0</v>
      </c>
      <c r="AA50" s="24">
        <f>'Delegate List'!Z52</f>
        <v>0</v>
      </c>
      <c r="AB50" s="24">
        <f>'Delegate List'!AA52</f>
        <v>0</v>
      </c>
      <c r="AC50" s="24">
        <f>'Delegate List'!AB52</f>
        <v>0</v>
      </c>
      <c r="AD50" s="24">
        <f>'Delegate List'!AC52</f>
        <v>0</v>
      </c>
      <c r="AE50" s="24">
        <f>'Delegate List'!AD52</f>
        <v>0</v>
      </c>
      <c r="AF50" s="24">
        <f>'Delegate List'!AE52</f>
        <v>0</v>
      </c>
      <c r="AG50" s="24">
        <f>'Delegate List'!AF52</f>
        <v>0</v>
      </c>
      <c r="AH50" s="16" t="str">
        <f>IF('Delegate List'!AG52&lt;&gt;"", 1, "")</f>
        <v/>
      </c>
      <c r="AI50" s="16" t="str">
        <f>IF('Delegate List'!AH52&lt;&gt;"", 1, "")</f>
        <v/>
      </c>
      <c r="AJ50" s="16" t="str">
        <f>IF('Delegate List'!AI52&lt;&gt;"", 1, "")</f>
        <v/>
      </c>
      <c r="AK50" s="16" t="str">
        <f>IF('Delegate List'!AJ52&lt;&gt;"", 1, "")</f>
        <v/>
      </c>
      <c r="AL50" s="16" t="str">
        <f>IF('Delegate List'!AK52&lt;&gt;"", 1, "")</f>
        <v/>
      </c>
      <c r="AM50" s="16" t="str">
        <f>IF('Delegate List'!AL52&lt;&gt;"", 1, "")</f>
        <v/>
      </c>
    </row>
    <row r="51" spans="1:39" ht="15" thickBot="1">
      <c r="A51" s="24">
        <v>0</v>
      </c>
      <c r="B51" s="24">
        <v>0</v>
      </c>
      <c r="C51" s="24">
        <v>0</v>
      </c>
      <c r="D51" s="24" t="s">
        <v>77</v>
      </c>
      <c r="E51" s="24">
        <f>'Delegate List'!D53</f>
        <v>0</v>
      </c>
      <c r="F51" s="24">
        <f>'Delegate List'!E53</f>
        <v>0</v>
      </c>
      <c r="G51" s="24">
        <f>'Delegate List'!F53</f>
        <v>0</v>
      </c>
      <c r="H51" s="24">
        <f>'Delegate List'!G53</f>
        <v>0</v>
      </c>
      <c r="I51" s="24">
        <f>'Delegate List'!H53</f>
        <v>0</v>
      </c>
      <c r="J51" s="24">
        <f>'Delegate List'!I53</f>
        <v>0</v>
      </c>
      <c r="K51" s="24">
        <f>'Delegate List'!J53</f>
        <v>0</v>
      </c>
      <c r="L51" s="24">
        <f>'Delegate List'!K53</f>
        <v>0</v>
      </c>
      <c r="M51" s="24">
        <f>'Delegate List'!L53</f>
        <v>0</v>
      </c>
      <c r="N51" s="24">
        <f>'Delegate List'!M53</f>
        <v>0</v>
      </c>
      <c r="O51" s="24">
        <f>'Delegate List'!N53</f>
        <v>0</v>
      </c>
      <c r="P51" s="24">
        <f>'Delegate List'!O53</f>
        <v>0</v>
      </c>
      <c r="Q51" s="24">
        <f>'Delegate List'!P53</f>
        <v>0</v>
      </c>
      <c r="R51" s="24">
        <f>'Delegate List'!Q53</f>
        <v>0</v>
      </c>
      <c r="S51" s="24">
        <f>'Delegate List'!R53</f>
        <v>0</v>
      </c>
      <c r="T51" s="24">
        <f>'Delegate List'!S53</f>
        <v>0</v>
      </c>
      <c r="U51" s="24">
        <f>'Delegate List'!T53</f>
        <v>0</v>
      </c>
      <c r="V51" s="24">
        <f>'Delegate List'!U53</f>
        <v>0</v>
      </c>
      <c r="W51" s="24">
        <f>'Delegate List'!V53</f>
        <v>0</v>
      </c>
      <c r="X51" s="24">
        <f>'Delegate List'!W53</f>
        <v>0</v>
      </c>
      <c r="Y51" s="24">
        <f>'Delegate List'!X53</f>
        <v>0</v>
      </c>
      <c r="Z51" s="24">
        <f>'Delegate List'!Y53</f>
        <v>0</v>
      </c>
      <c r="AA51" s="24">
        <f>'Delegate List'!Z53</f>
        <v>0</v>
      </c>
      <c r="AB51" s="24">
        <f>'Delegate List'!AA53</f>
        <v>0</v>
      </c>
      <c r="AC51" s="24">
        <f>'Delegate List'!AB53</f>
        <v>0</v>
      </c>
      <c r="AD51" s="24">
        <f>'Delegate List'!AC53</f>
        <v>0</v>
      </c>
      <c r="AE51" s="24">
        <f>'Delegate List'!AD53</f>
        <v>0</v>
      </c>
      <c r="AF51" s="24">
        <f>'Delegate List'!AE53</f>
        <v>0</v>
      </c>
      <c r="AG51" s="24">
        <f>'Delegate List'!AF53</f>
        <v>0</v>
      </c>
      <c r="AH51" s="16" t="str">
        <f>IF('Delegate List'!AG53&lt;&gt;"", 1, "")</f>
        <v/>
      </c>
      <c r="AI51" s="16" t="str">
        <f>IF('Delegate List'!AH53&lt;&gt;"", 1, "")</f>
        <v/>
      </c>
      <c r="AJ51" s="16" t="str">
        <f>IF('Delegate List'!AI53&lt;&gt;"", 1, "")</f>
        <v/>
      </c>
      <c r="AK51" s="16" t="str">
        <f>IF('Delegate List'!AJ53&lt;&gt;"", 1, "")</f>
        <v/>
      </c>
      <c r="AL51" s="16" t="str">
        <f>IF('Delegate List'!AK53&lt;&gt;"", 1, "")</f>
        <v/>
      </c>
      <c r="AM51" s="16" t="str">
        <f>IF('Delegate List'!AL53&lt;&gt;"", 1, "")</f>
        <v/>
      </c>
    </row>
    <row r="52" spans="1:39" ht="15" thickBot="1">
      <c r="A52" s="24">
        <v>0</v>
      </c>
      <c r="B52" s="24">
        <v>0</v>
      </c>
      <c r="C52" s="24">
        <v>0</v>
      </c>
      <c r="D52" s="109" t="s">
        <v>77</v>
      </c>
      <c r="E52" s="24">
        <f>'Delegate List'!D54</f>
        <v>0</v>
      </c>
      <c r="F52" s="24">
        <f>'Delegate List'!E54</f>
        <v>0</v>
      </c>
      <c r="G52" s="24">
        <f>'Delegate List'!F54</f>
        <v>0</v>
      </c>
      <c r="H52" s="24">
        <f>'Delegate List'!G54</f>
        <v>0</v>
      </c>
      <c r="I52" s="24">
        <f>'Delegate List'!H54</f>
        <v>0</v>
      </c>
      <c r="J52" s="24">
        <f>'Delegate List'!I54</f>
        <v>0</v>
      </c>
      <c r="K52" s="24">
        <f>'Delegate List'!J54</f>
        <v>0</v>
      </c>
      <c r="L52" s="24">
        <f>'Delegate List'!K54</f>
        <v>0</v>
      </c>
      <c r="M52" s="24">
        <f>'Delegate List'!L54</f>
        <v>0</v>
      </c>
      <c r="N52" s="24">
        <f>'Delegate List'!M54</f>
        <v>0</v>
      </c>
      <c r="O52" s="24">
        <f>'Delegate List'!N54</f>
        <v>0</v>
      </c>
      <c r="P52" s="24">
        <f>'Delegate List'!O54</f>
        <v>0</v>
      </c>
      <c r="Q52" s="24">
        <f>'Delegate List'!P54</f>
        <v>0</v>
      </c>
      <c r="R52" s="24">
        <f>'Delegate List'!Q54</f>
        <v>0</v>
      </c>
      <c r="S52" s="24">
        <f>'Delegate List'!R54</f>
        <v>0</v>
      </c>
      <c r="T52" s="24">
        <f>'Delegate List'!S54</f>
        <v>0</v>
      </c>
      <c r="U52" s="24">
        <f>'Delegate List'!T54</f>
        <v>0</v>
      </c>
      <c r="V52" s="24">
        <f>'Delegate List'!U54</f>
        <v>0</v>
      </c>
      <c r="W52" s="24">
        <f>'Delegate List'!V54</f>
        <v>0</v>
      </c>
      <c r="X52" s="24">
        <f>'Delegate List'!W54</f>
        <v>0</v>
      </c>
      <c r="Y52" s="24">
        <f>'Delegate List'!X54</f>
        <v>0</v>
      </c>
      <c r="Z52" s="24">
        <f>'Delegate List'!Y54</f>
        <v>0</v>
      </c>
      <c r="AA52" s="24">
        <f>'Delegate List'!Z54</f>
        <v>0</v>
      </c>
      <c r="AB52" s="24">
        <f>'Delegate List'!AA54</f>
        <v>0</v>
      </c>
      <c r="AC52" s="24">
        <f>'Delegate List'!AB54</f>
        <v>0</v>
      </c>
      <c r="AD52" s="24">
        <f>'Delegate List'!AC54</f>
        <v>0</v>
      </c>
      <c r="AE52" s="24">
        <f>'Delegate List'!AD54</f>
        <v>0</v>
      </c>
      <c r="AF52" s="24">
        <f>'Delegate List'!AE54</f>
        <v>0</v>
      </c>
      <c r="AG52" s="24">
        <f>'Delegate List'!AF54</f>
        <v>0</v>
      </c>
      <c r="AH52" s="16" t="str">
        <f>IF('Delegate List'!AG54&lt;&gt;"", 1, "")</f>
        <v/>
      </c>
      <c r="AI52" s="16" t="str">
        <f>IF('Delegate List'!AH54&lt;&gt;"", 1, "")</f>
        <v/>
      </c>
      <c r="AJ52" s="16" t="str">
        <f>IF('Delegate List'!AI54&lt;&gt;"", 1, "")</f>
        <v/>
      </c>
      <c r="AK52" s="16" t="str">
        <f>IF('Delegate List'!AJ54&lt;&gt;"", 1, "")</f>
        <v/>
      </c>
      <c r="AL52" s="16" t="str">
        <f>IF('Delegate List'!AK54&lt;&gt;"", 1, "")</f>
        <v/>
      </c>
      <c r="AM52" s="16" t="str">
        <f>IF('Delegate List'!AL54&lt;&gt;"", 1, "")</f>
        <v/>
      </c>
    </row>
    <row r="53" spans="1:39">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row>
  </sheetData>
  <sheetProtection algorithmName="SHA-512" hashValue="1Thin1BD23ykYZ8KbnqZAC12k2NH04NiWbZSwcF4wkE12t0MsdUgfg8PB3HjItyyHAkvPuXnwbZplvxTlN9h6Q==" saltValue="xfRRBoBlK11fvP7RkeCmlg==" spinCount="100000" sheet="1" selectLockedCells="1" selectUnlockedCells="1"/>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F88B-8D13-479C-A74A-0102AEF715EE}">
  <sheetPr codeName="Sheet4"/>
  <dimension ref="A1:Q83"/>
  <sheetViews>
    <sheetView zoomScale="70" zoomScaleNormal="70" workbookViewId="0">
      <selection activeCell="G16" sqref="G16"/>
    </sheetView>
  </sheetViews>
  <sheetFormatPr defaultColWidth="8.875" defaultRowHeight="14.25"/>
  <cols>
    <col min="1" max="13" width="25.625" customWidth="1"/>
    <col min="16" max="16" width="19.25" customWidth="1"/>
  </cols>
  <sheetData>
    <row r="1" spans="1:17" ht="20.25">
      <c r="A1" s="277" t="s">
        <v>78</v>
      </c>
      <c r="B1" s="277"/>
      <c r="C1" s="277"/>
      <c r="D1" s="277"/>
      <c r="E1" s="277"/>
      <c r="F1" s="277"/>
      <c r="G1" s="277"/>
      <c r="H1" s="277"/>
      <c r="I1" s="277"/>
      <c r="J1" s="277"/>
      <c r="K1" s="277"/>
      <c r="L1" s="277"/>
      <c r="M1" s="277"/>
    </row>
    <row r="2" spans="1:17" ht="18">
      <c r="A2" s="278" t="s">
        <v>79</v>
      </c>
      <c r="B2" s="278"/>
      <c r="C2" s="278"/>
      <c r="D2" s="278"/>
      <c r="E2" s="278"/>
      <c r="F2" s="278"/>
      <c r="G2" s="278"/>
      <c r="H2" s="278"/>
      <c r="I2" s="278"/>
      <c r="J2" s="278"/>
      <c r="K2" s="278"/>
      <c r="L2" s="278"/>
      <c r="M2" s="278"/>
    </row>
    <row r="3" spans="1:17" ht="18">
      <c r="A3" s="279" t="s">
        <v>80</v>
      </c>
      <c r="B3" s="279"/>
      <c r="C3" s="279"/>
      <c r="D3" s="279"/>
      <c r="E3" s="279"/>
      <c r="F3" s="279"/>
      <c r="G3" s="279"/>
      <c r="H3" s="279"/>
      <c r="I3" s="279"/>
      <c r="J3" s="279"/>
      <c r="K3" s="279"/>
      <c r="L3" s="279"/>
      <c r="M3" s="279"/>
    </row>
    <row r="4" spans="1:17" ht="20.25">
      <c r="A4" s="280" t="s">
        <v>78</v>
      </c>
      <c r="B4" s="280"/>
      <c r="C4" s="280"/>
      <c r="D4" s="280"/>
      <c r="E4" s="280"/>
      <c r="F4" s="280"/>
      <c r="G4" s="280"/>
      <c r="H4" s="280"/>
      <c r="I4" s="280"/>
      <c r="J4" s="280"/>
      <c r="K4" s="280"/>
      <c r="L4" s="280"/>
      <c r="M4" s="280"/>
    </row>
    <row r="5" spans="1:17" ht="18">
      <c r="A5" s="281" t="s">
        <v>79</v>
      </c>
      <c r="B5" s="281"/>
      <c r="C5" s="281"/>
      <c r="D5" s="281"/>
      <c r="E5" s="281"/>
      <c r="F5" s="281"/>
      <c r="G5" s="281"/>
      <c r="H5" s="281"/>
      <c r="I5" s="281"/>
      <c r="J5" s="281"/>
      <c r="K5" s="281"/>
      <c r="L5" s="281"/>
      <c r="M5" s="281"/>
    </row>
    <row r="6" spans="1:17" ht="17.45" customHeight="1">
      <c r="A6" s="282" t="s">
        <v>80</v>
      </c>
      <c r="B6" s="282"/>
      <c r="C6" s="282"/>
      <c r="D6" s="282"/>
      <c r="E6" s="282"/>
      <c r="F6" s="282"/>
      <c r="G6" s="282"/>
      <c r="H6" s="282"/>
      <c r="I6" s="282"/>
      <c r="J6" s="282"/>
      <c r="K6" s="282"/>
      <c r="L6" s="282"/>
      <c r="M6" s="282"/>
    </row>
    <row r="7" spans="1:17" ht="18">
      <c r="A7" s="281" t="s">
        <v>81</v>
      </c>
      <c r="B7" s="281"/>
      <c r="C7" s="281"/>
      <c r="D7" s="281"/>
      <c r="E7" s="281"/>
      <c r="F7" s="281"/>
      <c r="G7" s="281"/>
      <c r="H7" s="281"/>
      <c r="I7" s="281"/>
      <c r="J7" s="281"/>
      <c r="K7" s="281"/>
      <c r="L7" s="281"/>
      <c r="M7" s="281"/>
    </row>
    <row r="8" spans="1:17" ht="18">
      <c r="A8" s="281" t="s">
        <v>82</v>
      </c>
      <c r="B8" s="281"/>
      <c r="C8" s="281"/>
      <c r="D8" s="281"/>
      <c r="E8" s="281"/>
      <c r="F8" s="281"/>
      <c r="G8" s="281"/>
      <c r="H8" s="281"/>
      <c r="I8" s="281"/>
      <c r="J8" s="281"/>
      <c r="K8" s="281"/>
      <c r="L8" s="281"/>
      <c r="M8" s="281"/>
    </row>
    <row r="9" spans="1:17" ht="18">
      <c r="A9" s="281" t="s">
        <v>83</v>
      </c>
      <c r="B9" s="281"/>
      <c r="C9" s="281"/>
      <c r="D9" s="281"/>
      <c r="E9" s="281"/>
      <c r="F9" s="281"/>
      <c r="G9" s="281"/>
      <c r="H9" s="281"/>
      <c r="I9" s="281"/>
      <c r="J9" s="281"/>
      <c r="K9" s="281"/>
      <c r="L9" s="281"/>
      <c r="M9" s="281"/>
    </row>
    <row r="10" spans="1:17" ht="18">
      <c r="A10" s="23"/>
      <c r="B10" s="23"/>
      <c r="C10" s="23"/>
      <c r="D10" s="23"/>
      <c r="E10" s="23"/>
      <c r="F10" s="23"/>
      <c r="G10" s="23"/>
      <c r="H10" s="23"/>
      <c r="I10" s="23"/>
      <c r="J10" s="23"/>
      <c r="K10" s="23"/>
      <c r="L10" s="23"/>
      <c r="M10" s="24"/>
    </row>
    <row r="11" spans="1:17" ht="18">
      <c r="A11" s="23"/>
      <c r="B11" s="23"/>
      <c r="C11" s="23"/>
      <c r="D11" s="23"/>
      <c r="E11" s="23"/>
      <c r="F11" s="23"/>
      <c r="G11" s="23"/>
      <c r="H11" s="23"/>
      <c r="I11" s="23"/>
      <c r="J11" s="23"/>
      <c r="K11" s="23"/>
      <c r="L11" s="23"/>
      <c r="M11" s="24"/>
    </row>
    <row r="12" spans="1:17" ht="18">
      <c r="A12" s="23"/>
      <c r="B12" s="23"/>
      <c r="C12" s="23"/>
      <c r="D12" s="23"/>
      <c r="E12" s="23"/>
      <c r="F12" s="23"/>
      <c r="G12" s="23"/>
      <c r="H12" s="23"/>
      <c r="I12" s="23"/>
      <c r="J12" s="23"/>
      <c r="K12" s="23"/>
      <c r="L12" s="23"/>
      <c r="M12" s="24"/>
    </row>
    <row r="13" spans="1:17" ht="18">
      <c r="A13" s="23"/>
      <c r="B13" s="23"/>
      <c r="C13" s="23"/>
      <c r="D13" s="23"/>
      <c r="E13" s="23"/>
      <c r="F13" s="23"/>
      <c r="G13" s="23"/>
      <c r="H13" s="23"/>
      <c r="I13" s="23"/>
      <c r="J13" s="23"/>
      <c r="K13" s="23"/>
      <c r="L13" s="23"/>
      <c r="M13" s="24"/>
      <c r="Q13" s="1"/>
    </row>
    <row r="14" spans="1:17" ht="18">
      <c r="A14" s="25" t="s">
        <v>84</v>
      </c>
      <c r="B14" s="26"/>
      <c r="C14" s="26"/>
      <c r="D14" s="27" t="s">
        <v>85</v>
      </c>
      <c r="E14" s="28"/>
      <c r="F14" s="29" t="s">
        <v>86</v>
      </c>
      <c r="G14" s="29"/>
      <c r="H14" s="29"/>
      <c r="I14" s="30"/>
      <c r="J14" s="31"/>
      <c r="K14" s="32"/>
      <c r="L14" s="275" t="s">
        <v>87</v>
      </c>
      <c r="M14" s="283"/>
    </row>
    <row r="15" spans="1:17" ht="18">
      <c r="A15" s="34"/>
      <c r="B15" s="24"/>
      <c r="C15" s="24"/>
      <c r="D15" s="35" t="s">
        <v>35</v>
      </c>
      <c r="E15" s="36"/>
      <c r="F15" s="37" t="s">
        <v>88</v>
      </c>
      <c r="G15" s="37" t="s">
        <v>89</v>
      </c>
      <c r="H15" s="37" t="s">
        <v>16</v>
      </c>
      <c r="I15" s="38" t="s">
        <v>90</v>
      </c>
      <c r="J15" s="39" t="s">
        <v>91</v>
      </c>
      <c r="K15" s="40"/>
      <c r="L15" s="41" t="s">
        <v>92</v>
      </c>
      <c r="M15" s="42"/>
    </row>
    <row r="16" spans="1:17" ht="25.5">
      <c r="A16" s="34" t="s">
        <v>93</v>
      </c>
      <c r="B16" s="43" t="s">
        <v>94</v>
      </c>
      <c r="C16" s="24"/>
      <c r="D16" s="34" t="s">
        <v>95</v>
      </c>
      <c r="E16" s="36"/>
      <c r="F16" s="44"/>
      <c r="G16" s="13" t="s">
        <v>105</v>
      </c>
      <c r="H16" s="13">
        <v>1980</v>
      </c>
      <c r="I16" s="45" t="s">
        <v>96</v>
      </c>
      <c r="J16" s="46" t="s">
        <v>89</v>
      </c>
      <c r="K16" s="47" t="s">
        <v>16</v>
      </c>
      <c r="L16" s="35" t="s">
        <v>89</v>
      </c>
      <c r="M16" s="48" t="s">
        <v>16</v>
      </c>
    </row>
    <row r="17" spans="1:13" ht="29.25">
      <c r="A17" s="34" t="s">
        <v>97</v>
      </c>
      <c r="B17" s="43" t="s">
        <v>98</v>
      </c>
      <c r="C17" s="24"/>
      <c r="D17" s="34" t="s">
        <v>99</v>
      </c>
      <c r="E17" s="36"/>
      <c r="F17" s="49"/>
      <c r="G17" s="13" t="s">
        <v>109</v>
      </c>
      <c r="H17" s="20">
        <v>2475</v>
      </c>
      <c r="I17" s="50" t="s">
        <v>100</v>
      </c>
      <c r="J17" s="51"/>
      <c r="K17" s="24"/>
      <c r="L17" s="52" t="s">
        <v>101</v>
      </c>
      <c r="M17" s="53">
        <v>0</v>
      </c>
    </row>
    <row r="18" spans="1:13" ht="28.5">
      <c r="A18" s="34" t="s">
        <v>102</v>
      </c>
      <c r="B18" s="54" t="s">
        <v>103</v>
      </c>
      <c r="C18" s="24"/>
      <c r="D18" s="34" t="s">
        <v>104</v>
      </c>
      <c r="E18" s="36"/>
      <c r="F18" s="49"/>
      <c r="I18" s="50" t="s">
        <v>106</v>
      </c>
      <c r="J18" s="51"/>
      <c r="K18" s="24"/>
      <c r="L18" s="52" t="s">
        <v>107</v>
      </c>
      <c r="M18" s="53">
        <v>0</v>
      </c>
    </row>
    <row r="19" spans="1:13" ht="29.25">
      <c r="A19" s="34" t="s">
        <v>108</v>
      </c>
      <c r="B19" s="55">
        <v>45972</v>
      </c>
      <c r="C19" s="24"/>
      <c r="D19" s="34"/>
      <c r="E19" s="36"/>
      <c r="F19" s="49"/>
      <c r="I19" s="56" t="s">
        <v>20</v>
      </c>
      <c r="J19" s="57" t="s">
        <v>21</v>
      </c>
      <c r="K19" s="21">
        <v>150</v>
      </c>
      <c r="L19" s="52" t="s">
        <v>110</v>
      </c>
      <c r="M19" s="53">
        <v>0</v>
      </c>
    </row>
    <row r="20" spans="1:13" ht="15">
      <c r="A20" s="34" t="s">
        <v>111</v>
      </c>
      <c r="B20" s="55">
        <v>46010</v>
      </c>
      <c r="C20" s="24"/>
      <c r="D20" s="35" t="s">
        <v>36</v>
      </c>
      <c r="E20" s="36"/>
      <c r="F20" s="58" t="s">
        <v>112</v>
      </c>
      <c r="G20" s="59" t="s">
        <v>31</v>
      </c>
      <c r="H20" s="24"/>
      <c r="I20" s="24"/>
      <c r="J20" s="57"/>
      <c r="K20" s="21"/>
      <c r="L20" s="52" t="s">
        <v>113</v>
      </c>
      <c r="M20" s="53">
        <v>0</v>
      </c>
    </row>
    <row r="21" spans="1:13" ht="15">
      <c r="A21" s="34" t="s">
        <v>114</v>
      </c>
      <c r="B21" s="43" t="s">
        <v>115</v>
      </c>
      <c r="C21" s="24"/>
      <c r="D21" s="34" t="s">
        <v>95</v>
      </c>
      <c r="E21" s="36"/>
      <c r="F21" s="60" t="s">
        <v>116</v>
      </c>
      <c r="G21" s="61" t="s">
        <v>117</v>
      </c>
      <c r="H21" s="24"/>
      <c r="I21" s="24"/>
      <c r="J21" s="57"/>
      <c r="K21" s="21"/>
      <c r="L21" s="52" t="s">
        <v>118</v>
      </c>
      <c r="M21" s="53">
        <v>0</v>
      </c>
    </row>
    <row r="22" spans="1:13" ht="18">
      <c r="A22" s="34"/>
      <c r="B22" s="43"/>
      <c r="C22" s="24"/>
      <c r="D22" s="34" t="s">
        <v>119</v>
      </c>
      <c r="E22" s="36"/>
      <c r="F22" s="24"/>
      <c r="G22" s="24"/>
      <c r="H22" s="24"/>
      <c r="I22" s="24"/>
      <c r="J22" s="275" t="s">
        <v>87</v>
      </c>
      <c r="K22" s="276"/>
      <c r="L22" s="62" t="s">
        <v>120</v>
      </c>
      <c r="M22" s="61">
        <v>0</v>
      </c>
    </row>
    <row r="23" spans="1:13" ht="18">
      <c r="A23" s="34" t="s">
        <v>121</v>
      </c>
      <c r="B23" s="55">
        <v>45973</v>
      </c>
      <c r="C23" s="24"/>
      <c r="D23" s="34" t="s">
        <v>122</v>
      </c>
      <c r="E23" s="36"/>
      <c r="F23" s="24"/>
      <c r="G23" s="24"/>
      <c r="H23" s="24"/>
      <c r="I23" s="24"/>
      <c r="J23" s="57" t="s">
        <v>24</v>
      </c>
      <c r="K23" s="21">
        <v>150</v>
      </c>
      <c r="L23" s="33" t="s">
        <v>87</v>
      </c>
      <c r="M23" s="63"/>
    </row>
    <row r="24" spans="1:13" ht="30">
      <c r="A24" s="34" t="s">
        <v>123</v>
      </c>
      <c r="B24" s="55">
        <v>46051</v>
      </c>
      <c r="C24" s="24"/>
      <c r="D24" s="34"/>
      <c r="E24" s="36"/>
      <c r="F24" s="24"/>
      <c r="G24" s="24"/>
      <c r="H24" s="24"/>
      <c r="I24" s="24"/>
      <c r="J24" s="57" t="s">
        <v>124</v>
      </c>
      <c r="K24" s="21">
        <v>250</v>
      </c>
      <c r="L24" s="41" t="s">
        <v>125</v>
      </c>
      <c r="M24" s="64"/>
    </row>
    <row r="25" spans="1:13" ht="29.25">
      <c r="A25" s="34" t="s">
        <v>126</v>
      </c>
      <c r="B25" s="65"/>
      <c r="C25" s="24"/>
      <c r="D25" s="35" t="s">
        <v>127</v>
      </c>
      <c r="E25" s="36"/>
      <c r="F25" s="24"/>
      <c r="G25" s="24"/>
      <c r="H25" s="24"/>
      <c r="I25" s="24"/>
      <c r="J25" s="57" t="s">
        <v>28</v>
      </c>
      <c r="K25" s="21">
        <v>150</v>
      </c>
      <c r="L25" s="35" t="s">
        <v>89</v>
      </c>
      <c r="M25" s="48" t="s">
        <v>16</v>
      </c>
    </row>
    <row r="26" spans="1:13">
      <c r="A26" s="34"/>
      <c r="B26" s="66"/>
      <c r="C26" s="24"/>
      <c r="D26" s="34" t="s">
        <v>95</v>
      </c>
      <c r="E26" s="36"/>
      <c r="F26" s="24"/>
      <c r="G26" s="24"/>
      <c r="H26" s="24"/>
      <c r="I26" s="24"/>
      <c r="J26" s="24"/>
      <c r="K26" s="24"/>
      <c r="L26" s="52" t="s">
        <v>128</v>
      </c>
      <c r="M26" s="53">
        <v>0</v>
      </c>
    </row>
    <row r="27" spans="1:13" ht="18">
      <c r="A27" s="34"/>
      <c r="B27" s="67"/>
      <c r="C27" s="24"/>
      <c r="D27" s="34" t="s">
        <v>129</v>
      </c>
      <c r="E27" s="36"/>
      <c r="F27" s="24"/>
      <c r="G27" s="24"/>
      <c r="H27" s="24"/>
      <c r="I27" s="24"/>
      <c r="J27" s="41" t="s">
        <v>130</v>
      </c>
      <c r="K27" s="64"/>
      <c r="L27" s="52" t="s">
        <v>131</v>
      </c>
      <c r="M27" s="53">
        <v>0</v>
      </c>
    </row>
    <row r="28" spans="1:13" ht="15">
      <c r="A28" s="34"/>
      <c r="B28" s="24"/>
      <c r="C28" s="24"/>
      <c r="D28" s="34" t="s">
        <v>132</v>
      </c>
      <c r="E28" s="36"/>
      <c r="F28" s="24"/>
      <c r="G28" s="24"/>
      <c r="H28" s="24"/>
      <c r="I28" s="24"/>
      <c r="J28" s="35" t="s">
        <v>89</v>
      </c>
      <c r="K28" s="48" t="s">
        <v>16</v>
      </c>
      <c r="L28" s="52" t="s">
        <v>133</v>
      </c>
      <c r="M28" s="53">
        <v>0</v>
      </c>
    </row>
    <row r="29" spans="1:13">
      <c r="A29" s="34"/>
      <c r="B29" s="24"/>
      <c r="C29" s="24"/>
      <c r="D29" s="52"/>
      <c r="E29" s="53"/>
      <c r="F29" s="24"/>
      <c r="G29" s="24"/>
      <c r="H29" s="24"/>
      <c r="I29" s="24"/>
      <c r="J29" s="22" t="s">
        <v>134</v>
      </c>
      <c r="K29" s="53" t="s">
        <v>22</v>
      </c>
      <c r="L29" s="52" t="s">
        <v>135</v>
      </c>
      <c r="M29" s="53">
        <v>0</v>
      </c>
    </row>
    <row r="30" spans="1:13">
      <c r="A30" s="34"/>
      <c r="B30" s="24"/>
      <c r="C30" s="24"/>
      <c r="D30" s="52"/>
      <c r="E30" s="53"/>
      <c r="F30" s="24"/>
      <c r="G30" s="24"/>
      <c r="H30" s="24"/>
      <c r="I30" s="24"/>
      <c r="J30" s="22" t="s">
        <v>136</v>
      </c>
      <c r="K30" s="53" t="s">
        <v>22</v>
      </c>
      <c r="L30" s="52" t="s">
        <v>137</v>
      </c>
      <c r="M30" s="53">
        <v>0</v>
      </c>
    </row>
    <row r="31" spans="1:13">
      <c r="A31" s="34"/>
      <c r="B31" s="24"/>
      <c r="C31" s="24"/>
      <c r="D31" s="52"/>
      <c r="E31" s="53"/>
      <c r="F31" s="24"/>
      <c r="G31" s="24"/>
      <c r="H31" s="24"/>
      <c r="I31" s="24"/>
      <c r="J31" s="68"/>
      <c r="K31" s="69"/>
      <c r="L31" s="62" t="s">
        <v>138</v>
      </c>
      <c r="M31" s="61">
        <v>0</v>
      </c>
    </row>
    <row r="32" spans="1:13" ht="18">
      <c r="A32" s="70" t="s">
        <v>139</v>
      </c>
      <c r="B32" s="71"/>
      <c r="C32" s="71"/>
      <c r="D32" s="71"/>
      <c r="E32" s="71"/>
      <c r="F32" s="71"/>
      <c r="G32" s="71"/>
      <c r="H32" s="71"/>
      <c r="I32" s="71"/>
      <c r="J32" s="71"/>
      <c r="K32" s="71"/>
      <c r="L32" s="24"/>
      <c r="M32" s="24"/>
    </row>
    <row r="33" spans="1:13" ht="30">
      <c r="A33" s="72" t="s">
        <v>7</v>
      </c>
      <c r="B33" s="73" t="s">
        <v>8</v>
      </c>
      <c r="C33" s="73" t="s">
        <v>38</v>
      </c>
      <c r="D33" s="73" t="s">
        <v>39</v>
      </c>
      <c r="E33" s="73" t="s">
        <v>40</v>
      </c>
      <c r="F33" s="73" t="s">
        <v>41</v>
      </c>
      <c r="G33" s="73" t="s">
        <v>42</v>
      </c>
      <c r="H33" s="73" t="s">
        <v>43</v>
      </c>
      <c r="I33" s="73" t="s">
        <v>44</v>
      </c>
      <c r="J33" s="73" t="s">
        <v>45</v>
      </c>
      <c r="K33" s="73" t="s">
        <v>46</v>
      </c>
      <c r="L33" s="74" t="s">
        <v>140</v>
      </c>
      <c r="M33" s="75"/>
    </row>
    <row r="34" spans="1:13" ht="18">
      <c r="A34" s="76" t="s">
        <v>141</v>
      </c>
      <c r="B34" s="77"/>
      <c r="C34" s="77"/>
      <c r="D34" s="77"/>
      <c r="E34" s="77"/>
      <c r="F34" s="77"/>
      <c r="G34" s="77"/>
      <c r="H34" s="77"/>
      <c r="I34" s="77"/>
      <c r="J34" s="77"/>
      <c r="K34" s="77"/>
      <c r="L34" s="77"/>
      <c r="M34" s="77"/>
    </row>
    <row r="35" spans="1:13" ht="60">
      <c r="A35" s="78" t="s">
        <v>47</v>
      </c>
      <c r="B35" s="79" t="s">
        <v>48</v>
      </c>
      <c r="C35" s="79" t="s">
        <v>49</v>
      </c>
      <c r="D35" s="79" t="s">
        <v>50</v>
      </c>
      <c r="E35" s="80" t="s">
        <v>51</v>
      </c>
      <c r="F35" s="80" t="s">
        <v>52</v>
      </c>
      <c r="G35" s="81" t="s">
        <v>52</v>
      </c>
      <c r="H35" s="79" t="s">
        <v>54</v>
      </c>
      <c r="I35" s="81" t="s">
        <v>55</v>
      </c>
      <c r="J35" s="79" t="s">
        <v>56</v>
      </c>
      <c r="K35" s="82" t="s">
        <v>57</v>
      </c>
      <c r="L35" s="83" t="s">
        <v>10</v>
      </c>
      <c r="M35" s="153" t="s">
        <v>11</v>
      </c>
    </row>
    <row r="36" spans="1:13" ht="57">
      <c r="A36" s="84" t="s">
        <v>142</v>
      </c>
      <c r="B36" s="85" t="s">
        <v>143</v>
      </c>
      <c r="C36" s="85" t="s">
        <v>144</v>
      </c>
      <c r="D36" s="85" t="s">
        <v>9</v>
      </c>
      <c r="E36" s="85" t="s">
        <v>145</v>
      </c>
      <c r="F36" s="86" t="s">
        <v>146</v>
      </c>
      <c r="G36" s="87" t="s">
        <v>146</v>
      </c>
      <c r="H36" s="85" t="s">
        <v>147</v>
      </c>
      <c r="I36" s="87" t="s">
        <v>148</v>
      </c>
      <c r="J36" s="85" t="s">
        <v>149</v>
      </c>
      <c r="K36" s="88" t="s">
        <v>150</v>
      </c>
      <c r="L36" s="89" t="s">
        <v>151</v>
      </c>
      <c r="M36" s="90" t="s">
        <v>152</v>
      </c>
    </row>
    <row r="37" spans="1:13" ht="57">
      <c r="A37" s="91" t="s">
        <v>153</v>
      </c>
      <c r="B37" s="92" t="s">
        <v>154</v>
      </c>
      <c r="C37" s="93" t="s">
        <v>155</v>
      </c>
      <c r="D37" s="93" t="s">
        <v>156</v>
      </c>
      <c r="E37" s="93" t="s">
        <v>157</v>
      </c>
      <c r="F37" s="94" t="s">
        <v>158</v>
      </c>
      <c r="G37" s="95" t="s">
        <v>158</v>
      </c>
      <c r="H37" s="92" t="s">
        <v>159</v>
      </c>
      <c r="I37" s="95" t="s">
        <v>160</v>
      </c>
      <c r="J37" s="92" t="s">
        <v>161</v>
      </c>
      <c r="K37" s="75" t="s">
        <v>162</v>
      </c>
      <c r="L37" s="96" t="s">
        <v>163</v>
      </c>
      <c r="M37" s="97" t="s">
        <v>164</v>
      </c>
    </row>
    <row r="38" spans="1:13" ht="57">
      <c r="A38" s="91" t="s">
        <v>165</v>
      </c>
      <c r="B38" s="92" t="s">
        <v>166</v>
      </c>
      <c r="C38" s="93" t="s">
        <v>167</v>
      </c>
      <c r="D38" s="93" t="s">
        <v>168</v>
      </c>
      <c r="E38" s="93" t="s">
        <v>169</v>
      </c>
      <c r="F38" s="94" t="s">
        <v>170</v>
      </c>
      <c r="G38" s="95" t="s">
        <v>170</v>
      </c>
      <c r="H38" s="92" t="s">
        <v>171</v>
      </c>
      <c r="I38" s="95" t="s">
        <v>172</v>
      </c>
      <c r="J38" s="92" t="s">
        <v>173</v>
      </c>
      <c r="K38" s="75" t="s">
        <v>174</v>
      </c>
      <c r="L38" s="24"/>
      <c r="M38" s="97" t="s">
        <v>175</v>
      </c>
    </row>
    <row r="39" spans="1:13" ht="42.75">
      <c r="A39" s="91" t="s">
        <v>176</v>
      </c>
      <c r="B39" s="92" t="s">
        <v>177</v>
      </c>
      <c r="C39" s="98" t="s">
        <v>178</v>
      </c>
      <c r="D39" s="93" t="s">
        <v>179</v>
      </c>
      <c r="E39" s="93" t="s">
        <v>180</v>
      </c>
      <c r="F39" s="94" t="s">
        <v>181</v>
      </c>
      <c r="G39" s="95" t="s">
        <v>181</v>
      </c>
      <c r="H39" s="92" t="s">
        <v>182</v>
      </c>
      <c r="I39" s="95" t="s">
        <v>183</v>
      </c>
      <c r="J39" s="92" t="s">
        <v>184</v>
      </c>
      <c r="K39" s="75" t="s">
        <v>185</v>
      </c>
      <c r="L39" s="24"/>
      <c r="M39" s="97" t="s">
        <v>186</v>
      </c>
    </row>
    <row r="40" spans="1:13">
      <c r="A40" s="91" t="s">
        <v>187</v>
      </c>
      <c r="B40" s="92" t="s">
        <v>188</v>
      </c>
      <c r="C40" s="94"/>
      <c r="D40" s="99" t="s">
        <v>189</v>
      </c>
      <c r="E40" s="99" t="s">
        <v>190</v>
      </c>
      <c r="F40" s="94" t="s">
        <v>53</v>
      </c>
      <c r="G40" s="95" t="s">
        <v>53</v>
      </c>
      <c r="H40" s="92" t="s">
        <v>191</v>
      </c>
      <c r="I40" s="95" t="s">
        <v>192</v>
      </c>
      <c r="J40" s="92" t="s">
        <v>193</v>
      </c>
      <c r="K40" s="100" t="s">
        <v>194</v>
      </c>
      <c r="L40" s="24"/>
      <c r="M40" s="97" t="s">
        <v>195</v>
      </c>
    </row>
    <row r="41" spans="1:13" ht="15">
      <c r="A41" s="101" t="s">
        <v>196</v>
      </c>
      <c r="B41" s="92" t="s">
        <v>197</v>
      </c>
      <c r="C41" s="94"/>
      <c r="D41" s="94"/>
      <c r="E41" s="94"/>
      <c r="F41" s="102" t="s">
        <v>53</v>
      </c>
      <c r="G41" s="103" t="s">
        <v>53</v>
      </c>
      <c r="H41" s="92" t="s">
        <v>198</v>
      </c>
      <c r="I41" s="95" t="s">
        <v>199</v>
      </c>
      <c r="J41" s="92" t="s">
        <v>200</v>
      </c>
      <c r="K41" s="24"/>
      <c r="L41" s="24"/>
      <c r="M41" s="97" t="s">
        <v>201</v>
      </c>
    </row>
    <row r="42" spans="1:13" ht="28.5">
      <c r="A42" s="52"/>
      <c r="B42" s="92" t="s">
        <v>202</v>
      </c>
      <c r="C42" s="24"/>
      <c r="D42" s="24"/>
      <c r="E42" s="24"/>
      <c r="F42" s="24"/>
      <c r="G42" s="24"/>
      <c r="H42" s="92" t="s">
        <v>203</v>
      </c>
      <c r="I42" s="95" t="s">
        <v>204</v>
      </c>
      <c r="J42" s="92" t="s">
        <v>205</v>
      </c>
      <c r="K42" s="24"/>
      <c r="L42" s="24"/>
      <c r="M42" s="97" t="s">
        <v>268</v>
      </c>
    </row>
    <row r="43" spans="1:13">
      <c r="A43" s="52"/>
      <c r="B43" s="92" t="s">
        <v>207</v>
      </c>
      <c r="C43" s="24"/>
      <c r="D43" s="24"/>
      <c r="E43" s="24"/>
      <c r="F43" s="24"/>
      <c r="G43" s="24"/>
      <c r="H43" s="92" t="s">
        <v>208</v>
      </c>
      <c r="I43" s="95" t="s">
        <v>209</v>
      </c>
      <c r="J43" s="92" t="s">
        <v>210</v>
      </c>
      <c r="K43" s="24"/>
      <c r="L43" s="24"/>
      <c r="M43" s="97" t="s">
        <v>206</v>
      </c>
    </row>
    <row r="44" spans="1:13">
      <c r="A44" s="52"/>
      <c r="B44" s="92" t="s">
        <v>212</v>
      </c>
      <c r="C44" s="24"/>
      <c r="D44" s="24"/>
      <c r="E44" s="24"/>
      <c r="F44" s="24"/>
      <c r="G44" s="24"/>
      <c r="H44" s="92" t="s">
        <v>213</v>
      </c>
      <c r="I44" s="95" t="s">
        <v>214</v>
      </c>
      <c r="J44" s="92" t="s">
        <v>215</v>
      </c>
      <c r="K44" s="24"/>
      <c r="L44" s="24"/>
      <c r="M44" s="97" t="s">
        <v>211</v>
      </c>
    </row>
    <row r="45" spans="1:13" ht="28.5">
      <c r="A45" s="52"/>
      <c r="B45" s="92" t="s">
        <v>217</v>
      </c>
      <c r="C45" s="24"/>
      <c r="D45" s="24"/>
      <c r="E45" s="24"/>
      <c r="F45" s="24"/>
      <c r="G45" s="24"/>
      <c r="H45" s="92" t="s">
        <v>218</v>
      </c>
      <c r="I45" s="95" t="s">
        <v>219</v>
      </c>
      <c r="J45" s="92" t="s">
        <v>220</v>
      </c>
      <c r="K45" s="24"/>
      <c r="L45" s="24"/>
      <c r="M45" s="97" t="s">
        <v>216</v>
      </c>
    </row>
    <row r="46" spans="1:13" ht="28.5">
      <c r="A46" s="52"/>
      <c r="B46" s="92" t="s">
        <v>222</v>
      </c>
      <c r="C46" s="24"/>
      <c r="D46" s="24"/>
      <c r="E46" s="24"/>
      <c r="F46" s="24"/>
      <c r="G46" s="24"/>
      <c r="H46" s="92" t="s">
        <v>223</v>
      </c>
      <c r="I46" s="104" t="s">
        <v>224</v>
      </c>
      <c r="J46" s="92" t="s">
        <v>225</v>
      </c>
      <c r="K46" s="24"/>
      <c r="L46" s="24"/>
      <c r="M46" s="97" t="s">
        <v>221</v>
      </c>
    </row>
    <row r="47" spans="1:13">
      <c r="A47" s="52"/>
      <c r="B47" s="92" t="s">
        <v>227</v>
      </c>
      <c r="C47" s="24"/>
      <c r="D47" s="24"/>
      <c r="E47" s="24"/>
      <c r="F47" s="24"/>
      <c r="G47" s="24"/>
      <c r="H47" s="92" t="s">
        <v>228</v>
      </c>
      <c r="I47" s="24"/>
      <c r="J47" s="92" t="s">
        <v>229</v>
      </c>
      <c r="K47" s="24"/>
      <c r="L47" s="24"/>
      <c r="M47" s="97" t="s">
        <v>226</v>
      </c>
    </row>
    <row r="48" spans="1:13" ht="15">
      <c r="A48" s="52"/>
      <c r="B48" s="92" t="s">
        <v>231</v>
      </c>
      <c r="C48" s="24"/>
      <c r="D48" s="24"/>
      <c r="E48" s="24"/>
      <c r="F48" s="24"/>
      <c r="G48" s="24"/>
      <c r="H48" s="152" t="s">
        <v>53</v>
      </c>
      <c r="I48" s="24"/>
      <c r="J48" s="99" t="s">
        <v>53</v>
      </c>
      <c r="K48" s="24"/>
      <c r="L48" s="24"/>
      <c r="M48" s="97" t="s">
        <v>230</v>
      </c>
    </row>
    <row r="49" spans="1:13">
      <c r="A49" s="52"/>
      <c r="B49" s="92" t="s">
        <v>233</v>
      </c>
      <c r="C49" s="24"/>
      <c r="D49" s="24"/>
      <c r="E49" s="24"/>
      <c r="F49" s="24"/>
      <c r="G49" s="24"/>
      <c r="H49" s="24"/>
      <c r="I49" s="24"/>
      <c r="J49" s="24"/>
      <c r="K49" s="24"/>
      <c r="L49" s="24"/>
      <c r="M49" s="97" t="s">
        <v>232</v>
      </c>
    </row>
    <row r="50" spans="1:13" ht="28.5">
      <c r="A50" s="52"/>
      <c r="B50" s="92" t="s">
        <v>235</v>
      </c>
      <c r="C50" s="24"/>
      <c r="D50" s="24"/>
      <c r="E50" s="24"/>
      <c r="F50" s="24"/>
      <c r="G50" s="24"/>
      <c r="H50" s="24"/>
      <c r="I50" s="24"/>
      <c r="J50" s="24"/>
      <c r="K50" s="24"/>
      <c r="L50" s="24"/>
      <c r="M50" s="97" t="s">
        <v>234</v>
      </c>
    </row>
    <row r="51" spans="1:13">
      <c r="A51" s="52"/>
      <c r="B51" s="92" t="s">
        <v>237</v>
      </c>
      <c r="C51" s="24"/>
      <c r="D51" s="24"/>
      <c r="E51" s="24"/>
      <c r="F51" s="24"/>
      <c r="G51" s="24"/>
      <c r="H51" s="24"/>
      <c r="I51" s="24"/>
      <c r="J51" s="24"/>
      <c r="K51" s="24"/>
      <c r="L51" s="24"/>
      <c r="M51" s="97" t="s">
        <v>236</v>
      </c>
    </row>
    <row r="52" spans="1:13">
      <c r="A52" s="52"/>
      <c r="B52" s="99" t="s">
        <v>239</v>
      </c>
      <c r="C52" s="24"/>
      <c r="D52" s="24"/>
      <c r="E52" s="24"/>
      <c r="F52" s="24"/>
      <c r="G52" s="24"/>
      <c r="H52" s="24"/>
      <c r="I52" s="24"/>
      <c r="J52" s="24"/>
      <c r="K52" s="24"/>
      <c r="L52" s="24"/>
      <c r="M52" s="105" t="s">
        <v>238</v>
      </c>
    </row>
    <row r="53" spans="1:13">
      <c r="A53" s="52"/>
      <c r="B53" s="24"/>
      <c r="C53" s="24"/>
      <c r="D53" s="24"/>
      <c r="E53" s="24"/>
      <c r="F53" s="24"/>
      <c r="G53" s="24"/>
      <c r="H53" s="24"/>
      <c r="I53" s="24"/>
      <c r="J53" s="24"/>
      <c r="K53" s="24"/>
      <c r="L53" s="24"/>
      <c r="M53" s="97" t="s">
        <v>240</v>
      </c>
    </row>
    <row r="54" spans="1:13">
      <c r="A54" s="52"/>
      <c r="B54" s="24"/>
      <c r="C54" s="24"/>
      <c r="D54" s="24"/>
      <c r="E54" s="24"/>
      <c r="F54" s="24"/>
      <c r="G54" s="24"/>
      <c r="H54" s="24"/>
      <c r="I54" s="24"/>
      <c r="J54" s="24"/>
      <c r="K54" s="24"/>
      <c r="L54" s="24"/>
      <c r="M54" s="97" t="s">
        <v>241</v>
      </c>
    </row>
    <row r="55" spans="1:13">
      <c r="A55" s="52"/>
      <c r="B55" s="24"/>
      <c r="C55" s="24"/>
      <c r="D55" s="24"/>
      <c r="E55" s="24"/>
      <c r="F55" s="24"/>
      <c r="G55" s="24"/>
      <c r="H55" s="24"/>
      <c r="I55" s="24"/>
      <c r="J55" s="24"/>
      <c r="K55" s="24"/>
      <c r="L55" s="24"/>
      <c r="M55" s="97" t="s">
        <v>242</v>
      </c>
    </row>
    <row r="56" spans="1:13">
      <c r="A56" s="52"/>
      <c r="B56" s="24"/>
      <c r="C56" s="24"/>
      <c r="D56" s="24"/>
      <c r="E56" s="24"/>
      <c r="F56" s="24"/>
      <c r="G56" s="24"/>
      <c r="H56" s="24"/>
      <c r="I56" s="24"/>
      <c r="J56" s="24"/>
      <c r="K56" s="24"/>
      <c r="L56" s="24"/>
      <c r="M56" s="97" t="s">
        <v>243</v>
      </c>
    </row>
    <row r="57" spans="1:13">
      <c r="A57" s="52"/>
      <c r="B57" s="24"/>
      <c r="C57" s="24"/>
      <c r="D57" s="24"/>
      <c r="E57" s="24"/>
      <c r="F57" s="24"/>
      <c r="G57" s="24"/>
      <c r="H57" s="24"/>
      <c r="I57" s="24"/>
      <c r="J57" s="24"/>
      <c r="K57" s="24"/>
      <c r="L57" s="24"/>
      <c r="M57" s="97" t="s">
        <v>244</v>
      </c>
    </row>
    <row r="58" spans="1:13">
      <c r="A58" s="52"/>
      <c r="B58" s="24"/>
      <c r="C58" s="24"/>
      <c r="D58" s="24"/>
      <c r="E58" s="24"/>
      <c r="F58" s="24"/>
      <c r="G58" s="24"/>
      <c r="H58" s="24"/>
      <c r="I58" s="24"/>
      <c r="J58" s="24"/>
      <c r="K58" s="24"/>
      <c r="L58" s="24"/>
      <c r="M58" s="97" t="s">
        <v>245</v>
      </c>
    </row>
    <row r="59" spans="1:13">
      <c r="A59" s="52"/>
      <c r="B59" s="24"/>
      <c r="C59" s="24"/>
      <c r="D59" s="24"/>
      <c r="E59" s="24"/>
      <c r="F59" s="24"/>
      <c r="G59" s="24"/>
      <c r="H59" s="24"/>
      <c r="I59" s="24"/>
      <c r="J59" s="24"/>
      <c r="K59" s="24"/>
      <c r="L59" s="24"/>
      <c r="M59" s="97" t="s">
        <v>246</v>
      </c>
    </row>
    <row r="60" spans="1:13">
      <c r="A60" s="52"/>
      <c r="B60" s="24"/>
      <c r="C60" s="24"/>
      <c r="D60" s="24"/>
      <c r="E60" s="24"/>
      <c r="F60" s="24"/>
      <c r="G60" s="24"/>
      <c r="H60" s="24"/>
      <c r="I60" s="24"/>
      <c r="J60" s="24"/>
      <c r="K60" s="24"/>
      <c r="L60" s="24"/>
      <c r="M60" s="97" t="s">
        <v>247</v>
      </c>
    </row>
    <row r="61" spans="1:13">
      <c r="A61" s="52"/>
      <c r="B61" s="24"/>
      <c r="C61" s="24"/>
      <c r="D61" s="24"/>
      <c r="E61" s="24"/>
      <c r="F61" s="24"/>
      <c r="G61" s="24"/>
      <c r="H61" s="24"/>
      <c r="I61" s="24"/>
      <c r="J61" s="24"/>
      <c r="K61" s="24"/>
      <c r="L61" s="24"/>
      <c r="M61" s="97" t="s">
        <v>248</v>
      </c>
    </row>
    <row r="62" spans="1:13">
      <c r="A62" s="52"/>
      <c r="B62" s="24"/>
      <c r="C62" s="24"/>
      <c r="D62" s="24"/>
      <c r="E62" s="24"/>
      <c r="F62" s="24"/>
      <c r="G62" s="24"/>
      <c r="H62" s="24"/>
      <c r="I62" s="24"/>
      <c r="J62" s="24"/>
      <c r="K62" s="24"/>
      <c r="L62" s="24"/>
      <c r="M62" s="97" t="s">
        <v>249</v>
      </c>
    </row>
    <row r="63" spans="1:13">
      <c r="A63" s="52"/>
      <c r="B63" s="24"/>
      <c r="C63" s="24"/>
      <c r="D63" s="24"/>
      <c r="E63" s="24"/>
      <c r="F63" s="24"/>
      <c r="G63" s="24"/>
      <c r="H63" s="24"/>
      <c r="I63" s="24"/>
      <c r="J63" s="24"/>
      <c r="K63" s="24"/>
      <c r="L63" s="24"/>
      <c r="M63" s="97" t="s">
        <v>250</v>
      </c>
    </row>
    <row r="64" spans="1:13">
      <c r="A64" s="52"/>
      <c r="B64" s="24"/>
      <c r="C64" s="24"/>
      <c r="D64" s="24"/>
      <c r="E64" s="24"/>
      <c r="F64" s="24"/>
      <c r="G64" s="24"/>
      <c r="H64" s="24"/>
      <c r="I64" s="24"/>
      <c r="J64" s="24"/>
      <c r="K64" s="24"/>
      <c r="L64" s="24"/>
      <c r="M64" s="97" t="s">
        <v>251</v>
      </c>
    </row>
    <row r="65" spans="1:13">
      <c r="A65" s="52"/>
      <c r="B65" s="24"/>
      <c r="C65" s="24"/>
      <c r="D65" s="24"/>
      <c r="E65" s="24"/>
      <c r="F65" s="24"/>
      <c r="G65" s="24"/>
      <c r="H65" s="24"/>
      <c r="I65" s="24"/>
      <c r="J65" s="24"/>
      <c r="K65" s="24"/>
      <c r="L65" s="24"/>
      <c r="M65" s="97" t="s">
        <v>252</v>
      </c>
    </row>
    <row r="66" spans="1:13">
      <c r="A66" s="52"/>
      <c r="B66" s="24"/>
      <c r="C66" s="24"/>
      <c r="D66" s="24"/>
      <c r="E66" s="24"/>
      <c r="F66" s="24"/>
      <c r="G66" s="24"/>
      <c r="H66" s="24"/>
      <c r="I66" s="24"/>
      <c r="J66" s="24"/>
      <c r="K66" s="24"/>
      <c r="L66" s="24"/>
      <c r="M66" s="97" t="s">
        <v>253</v>
      </c>
    </row>
    <row r="67" spans="1:13">
      <c r="A67" s="52"/>
      <c r="B67" s="24"/>
      <c r="C67" s="24"/>
      <c r="D67" s="24"/>
      <c r="E67" s="24"/>
      <c r="F67" s="24"/>
      <c r="G67" s="24"/>
      <c r="H67" s="24"/>
      <c r="I67" s="24"/>
      <c r="J67" s="24"/>
      <c r="K67" s="24"/>
      <c r="L67" s="24"/>
      <c r="M67" s="97" t="s">
        <v>254</v>
      </c>
    </row>
    <row r="68" spans="1:13">
      <c r="A68" s="52"/>
      <c r="B68" s="24"/>
      <c r="C68" s="24"/>
      <c r="D68" s="24"/>
      <c r="E68" s="24"/>
      <c r="F68" s="24"/>
      <c r="G68" s="24"/>
      <c r="H68" s="24"/>
      <c r="I68" s="24"/>
      <c r="J68" s="24"/>
      <c r="K68" s="24"/>
      <c r="L68" s="24"/>
      <c r="M68" s="97" t="s">
        <v>255</v>
      </c>
    </row>
    <row r="69" spans="1:13">
      <c r="A69" s="52"/>
      <c r="B69" s="24"/>
      <c r="C69" s="24"/>
      <c r="D69" s="24"/>
      <c r="E69" s="24"/>
      <c r="F69" s="24"/>
      <c r="G69" s="24"/>
      <c r="H69" s="24"/>
      <c r="I69" s="24"/>
      <c r="J69" s="24"/>
      <c r="K69" s="24"/>
      <c r="L69" s="24"/>
      <c r="M69" s="97" t="s">
        <v>256</v>
      </c>
    </row>
    <row r="70" spans="1:13">
      <c r="A70" s="52"/>
      <c r="B70" s="24"/>
      <c r="C70" s="24"/>
      <c r="D70" s="24"/>
      <c r="E70" s="24"/>
      <c r="F70" s="24"/>
      <c r="G70" s="24"/>
      <c r="H70" s="24"/>
      <c r="I70" s="24"/>
      <c r="J70" s="24"/>
      <c r="K70" s="24"/>
      <c r="L70" s="24"/>
      <c r="M70" s="97" t="s">
        <v>257</v>
      </c>
    </row>
    <row r="71" spans="1:13" ht="28.5">
      <c r="A71" s="52"/>
      <c r="B71" s="24"/>
      <c r="C71" s="24"/>
      <c r="D71" s="24"/>
      <c r="E71" s="24"/>
      <c r="F71" s="24"/>
      <c r="G71" s="24"/>
      <c r="H71" s="24"/>
      <c r="I71" s="24"/>
      <c r="J71" s="24"/>
      <c r="K71" s="24"/>
      <c r="L71" s="24"/>
      <c r="M71" s="97" t="s">
        <v>258</v>
      </c>
    </row>
    <row r="72" spans="1:13">
      <c r="A72" s="52"/>
      <c r="B72" s="24"/>
      <c r="C72" s="24"/>
      <c r="D72" s="24"/>
      <c r="E72" s="24"/>
      <c r="F72" s="60"/>
      <c r="G72" s="60"/>
      <c r="H72" s="24"/>
      <c r="I72" s="60"/>
      <c r="J72" s="24"/>
      <c r="K72" s="24"/>
      <c r="L72" s="24"/>
      <c r="M72" s="97" t="s">
        <v>259</v>
      </c>
    </row>
    <row r="73" spans="1:13">
      <c r="A73" s="52"/>
      <c r="B73" s="24"/>
      <c r="C73" s="24"/>
      <c r="D73" s="24"/>
      <c r="E73" s="24"/>
      <c r="F73" s="24"/>
      <c r="G73" s="24"/>
      <c r="H73" s="24"/>
      <c r="I73" s="24"/>
      <c r="J73" s="24"/>
      <c r="K73" s="24"/>
      <c r="L73" s="24"/>
      <c r="M73" s="97" t="s">
        <v>260</v>
      </c>
    </row>
    <row r="74" spans="1:13">
      <c r="A74" s="52"/>
      <c r="B74" s="24"/>
      <c r="C74" s="24"/>
      <c r="D74" s="24"/>
      <c r="E74" s="24"/>
      <c r="F74" s="24"/>
      <c r="G74" s="24"/>
      <c r="H74" s="24"/>
      <c r="I74" s="24"/>
      <c r="J74" s="24"/>
      <c r="K74" s="24"/>
      <c r="L74" s="24"/>
      <c r="M74" s="97" t="s">
        <v>261</v>
      </c>
    </row>
    <row r="75" spans="1:13">
      <c r="A75" s="52"/>
      <c r="B75" s="24"/>
      <c r="C75" s="24"/>
      <c r="D75" s="24"/>
      <c r="E75" s="24"/>
      <c r="F75" s="24"/>
      <c r="G75" s="24"/>
      <c r="H75" s="60"/>
      <c r="I75" s="24"/>
      <c r="J75" s="24"/>
      <c r="K75" s="24"/>
      <c r="L75" s="24"/>
      <c r="M75" s="97" t="s">
        <v>262</v>
      </c>
    </row>
    <row r="76" spans="1:13">
      <c r="A76" s="52"/>
      <c r="B76" s="24"/>
      <c r="C76" s="24"/>
      <c r="D76" s="24"/>
      <c r="E76" s="24"/>
      <c r="F76" s="24"/>
      <c r="G76" s="24"/>
      <c r="H76" s="24"/>
      <c r="I76" s="24"/>
      <c r="J76" s="24"/>
      <c r="K76" s="24"/>
      <c r="L76" s="24"/>
      <c r="M76" s="106" t="s">
        <v>263</v>
      </c>
    </row>
    <row r="77" spans="1:13">
      <c r="A77" s="52"/>
      <c r="B77" s="24"/>
      <c r="C77" s="24"/>
      <c r="D77" s="24"/>
      <c r="E77" s="24"/>
      <c r="F77" s="24"/>
      <c r="G77" s="24"/>
      <c r="H77" s="24"/>
      <c r="I77" s="24"/>
      <c r="J77" s="24"/>
      <c r="K77" s="24"/>
      <c r="L77" s="24"/>
      <c r="M77" s="24" t="s">
        <v>264</v>
      </c>
    </row>
    <row r="78" spans="1:13">
      <c r="A78" s="62"/>
      <c r="B78" s="60"/>
      <c r="C78" s="60"/>
      <c r="D78" s="60"/>
      <c r="E78" s="60"/>
      <c r="F78" s="24"/>
      <c r="G78" s="24"/>
      <c r="H78" s="24"/>
      <c r="I78" s="24"/>
      <c r="J78" s="60"/>
      <c r="K78" s="60"/>
      <c r="L78" s="60"/>
      <c r="M78" s="24" t="s">
        <v>265</v>
      </c>
    </row>
    <row r="79" spans="1:13">
      <c r="A79" s="24"/>
      <c r="B79" s="24"/>
      <c r="C79" s="24"/>
      <c r="D79" s="24"/>
      <c r="E79" s="24"/>
      <c r="F79" s="24"/>
      <c r="G79" s="24"/>
      <c r="H79" s="24"/>
      <c r="I79" s="24"/>
      <c r="J79" s="24"/>
      <c r="K79" s="24"/>
      <c r="L79" s="24"/>
      <c r="M79" s="24" t="s">
        <v>266</v>
      </c>
    </row>
    <row r="80" spans="1:13">
      <c r="A80" s="24"/>
      <c r="B80" s="24"/>
      <c r="C80" s="24"/>
      <c r="D80" s="24"/>
      <c r="E80" s="24"/>
      <c r="F80" s="24"/>
      <c r="G80" s="24"/>
      <c r="H80" s="24"/>
      <c r="I80" s="24"/>
      <c r="J80" s="24"/>
      <c r="K80" s="24"/>
      <c r="L80" s="24"/>
      <c r="M80" s="24" t="s">
        <v>267</v>
      </c>
    </row>
    <row r="81" spans="8:8">
      <c r="H81" s="24"/>
    </row>
    <row r="82" spans="8:8">
      <c r="H82" s="24"/>
    </row>
    <row r="83" spans="8:8">
      <c r="H83" s="24"/>
    </row>
  </sheetData>
  <sheetProtection algorithmName="SHA-512" hashValue="di0swCBYPrbdXLfdbBK3ARHfUnOX4DHOb5QKXglJLdAmBBOkmBGfZo1yJx91hi6C2XsG/Ny21dlOV1Hljrxarw==" saltValue="qUuNlehR2NiBHaWucOwZ9w==" spinCount="100000" sheet="1" objects="1" scenarios="1" selectLockedCells="1" selectUnlockedCells="1"/>
  <mergeCells count="11">
    <mergeCell ref="J22:K22"/>
    <mergeCell ref="A1:M1"/>
    <mergeCell ref="A2:M2"/>
    <mergeCell ref="A3:M3"/>
    <mergeCell ref="A4:M4"/>
    <mergeCell ref="A5:M5"/>
    <mergeCell ref="A6:M6"/>
    <mergeCell ref="A7:M7"/>
    <mergeCell ref="A8:M8"/>
    <mergeCell ref="A9:M9"/>
    <mergeCell ref="L14:M14"/>
  </mergeCells>
  <phoneticPr fontId="5" type="noConversion"/>
  <hyperlinks>
    <hyperlink ref="B18" r:id="rId1" display="mailto:info@energynetworksconference.com.au" xr:uid="{AFCB6B35-4848-4818-859C-668313C124B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D6A69E1A8DD47A72645720DDD65A7" ma:contentTypeVersion="12" ma:contentTypeDescription="Create a new document." ma:contentTypeScope="" ma:versionID="48de0755cbf67b33a848c4d810172737">
  <xsd:schema xmlns:xsd="http://www.w3.org/2001/XMLSchema" xmlns:xs="http://www.w3.org/2001/XMLSchema" xmlns:p="http://schemas.microsoft.com/office/2006/metadata/properties" xmlns:ns2="a1ccd840-f4d9-44bd-b68b-c34a214f2514" xmlns:ns3="bb54476b-f58c-4f56-8c4a-d1840a718081" targetNamespace="http://schemas.microsoft.com/office/2006/metadata/properties" ma:root="true" ma:fieldsID="bfe7a974936eeebda3ef768a76585ab6" ns2:_="" ns3:_="">
    <xsd:import namespace="a1ccd840-f4d9-44bd-b68b-c34a214f2514"/>
    <xsd:import namespace="bb54476b-f58c-4f56-8c4a-d1840a7180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cd840-f4d9-44bd-b68b-c34a214f25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06aaa40-c663-4506-a8f2-94edda6b6de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54476b-f58c-4f56-8c4a-d1840a71808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4907158-4fbb-4cb7-8f79-237a13788e23}" ma:internalName="TaxCatchAll" ma:showField="CatchAllData" ma:web="bb54476b-f58c-4f56-8c4a-d1840a71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54476b-f58c-4f56-8c4a-d1840a718081" xsi:nil="true"/>
    <lcf76f155ced4ddcb4097134ff3c332f xmlns="a1ccd840-f4d9-44bd-b68b-c34a214f25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751C2C-D5E1-476B-9DCF-0DE6E4765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ccd840-f4d9-44bd-b68b-c34a214f2514"/>
    <ds:schemaRef ds:uri="bb54476b-f58c-4f56-8c4a-d1840a718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F4621A-3444-4DBB-9D00-D432DE985F21}">
  <ds:schemaRefs>
    <ds:schemaRef ds:uri="http://schemas.microsoft.com/sharepoint/v3/contenttype/forms"/>
  </ds:schemaRefs>
</ds:datastoreItem>
</file>

<file path=customXml/itemProps3.xml><?xml version="1.0" encoding="utf-8"?>
<ds:datastoreItem xmlns:ds="http://schemas.openxmlformats.org/officeDocument/2006/customXml" ds:itemID="{48E82F88-99C5-4BA3-AF6A-724404DB96E5}">
  <ds:schemaRefs>
    <ds:schemaRef ds:uri="bb54476b-f58c-4f56-8c4a-d1840a718081"/>
    <ds:schemaRef ds:uri="http://purl.org/dc/dcmitype/"/>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a1ccd840-f4d9-44bd-b68b-c34a214f2514"/>
    <ds:schemaRef ds:uri="http://schemas.microsoft.com/office/2006/metadata/properties"/>
  </ds:schemaRefs>
</ds:datastoreItem>
</file>

<file path=docMetadata/LabelInfo.xml><?xml version="1.0" encoding="utf-8"?>
<clbl:labelList xmlns:clbl="http://schemas.microsoft.com/office/2020/mipLabelMetadata">
  <clbl:label id="{d026bb9f-849e-4520-adf3-36adc211bebd}" enabled="1" method="Privileged" siteId="{ac144e41-8001-48f0-9e1c-170716ed06b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 Summary</vt:lpstr>
      <vt:lpstr>Delegate List</vt:lpstr>
      <vt:lpstr>Data Processing</vt:lpstr>
      <vt:lpstr>RAW DATA EXPORT DO NOT EDIT</vt:lpstr>
      <vt:lpstr>FOR MCI USE_READ ME FIRST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Lauren Martin</cp:lastModifiedBy>
  <cp:revision/>
  <dcterms:created xsi:type="dcterms:W3CDTF">2023-07-27T06:22:17Z</dcterms:created>
  <dcterms:modified xsi:type="dcterms:W3CDTF">2025-06-24T00:03:52Z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bf2ee6-7391-4c03-b07a-3137c8a2243c_Enabled">
    <vt:lpwstr>true</vt:lpwstr>
  </property>
  <property fmtid="{D5CDD505-2E9C-101B-9397-08002B2CF9AE}" pid="3" name="MSIP_Label_7cbf2ee6-7391-4c03-b07a-3137c8a2243c_SetDate">
    <vt:lpwstr>2023-07-27T07:19:39Z</vt:lpwstr>
  </property>
  <property fmtid="{D5CDD505-2E9C-101B-9397-08002B2CF9AE}" pid="4" name="MSIP_Label_7cbf2ee6-7391-4c03-b07a-3137c8a2243c_Method">
    <vt:lpwstr>Standard</vt:lpwstr>
  </property>
  <property fmtid="{D5CDD505-2E9C-101B-9397-08002B2CF9AE}" pid="5" name="MSIP_Label_7cbf2ee6-7391-4c03-b07a-3137c8a2243c_Name">
    <vt:lpwstr>Internal</vt:lpwstr>
  </property>
  <property fmtid="{D5CDD505-2E9C-101B-9397-08002B2CF9AE}" pid="6" name="MSIP_Label_7cbf2ee6-7391-4c03-b07a-3137c8a2243c_SiteId">
    <vt:lpwstr>ac144e41-8001-48f0-9e1c-170716ed06b6</vt:lpwstr>
  </property>
  <property fmtid="{D5CDD505-2E9C-101B-9397-08002B2CF9AE}" pid="7" name="MSIP_Label_7cbf2ee6-7391-4c03-b07a-3137c8a2243c_ActionId">
    <vt:lpwstr>82c76b15-dcf3-4c66-8a94-e270635b4dfe</vt:lpwstr>
  </property>
  <property fmtid="{D5CDD505-2E9C-101B-9397-08002B2CF9AE}" pid="8" name="MSIP_Label_7cbf2ee6-7391-4c03-b07a-3137c8a2243c_ContentBits">
    <vt:lpwstr>1</vt:lpwstr>
  </property>
  <property fmtid="{D5CDD505-2E9C-101B-9397-08002B2CF9AE}" pid="9" name="ContentTypeId">
    <vt:lpwstr>0x0101008DDD6A69E1A8DD47A72645720DDD65A7</vt:lpwstr>
  </property>
  <property fmtid="{D5CDD505-2E9C-101B-9397-08002B2CF9AE}" pid="10" name="MediaServiceImageTags">
    <vt:lpwstr/>
  </property>
</Properties>
</file>