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mc:AlternateContent xmlns:mc="http://schemas.openxmlformats.org/markup-compatibility/2006">
    <mc:Choice Requires="x15">
      <x15ac:absPath xmlns:x15ac="http://schemas.microsoft.com/office/spreadsheetml/2010/11/ac" url="https://mci.sharepoint.com/sites/en26---external/Shared Documents/03 regn+hotel/09 group sponsors/Group Registration Template/"/>
    </mc:Choice>
  </mc:AlternateContent>
  <xr:revisionPtr revIDLastSave="95" documentId="14_{03301586-E49B-4CE1-BDF3-DC44D55E67D3}" xr6:coauthVersionLast="47" xr6:coauthVersionMax="47" xr10:uidLastSave="{3327B2E3-9BBF-4EEA-B6DE-3431AABD5A3B}"/>
  <bookViews>
    <workbookView xWindow="28680" yWindow="-120" windowWidth="29040" windowHeight="15720" xr2:uid="{B11EA225-35DB-1846-8C80-8497C574AEE1}"/>
  </bookViews>
  <sheets>
    <sheet name="Group Summary" sheetId="1" r:id="rId1"/>
    <sheet name="Delegate List" sheetId="2" r:id="rId2"/>
    <sheet name="Data Processing" sheetId="10" r:id="rId3"/>
    <sheet name="RAW DATA EXPORT DO NOT EDIT" sheetId="7" state="hidden" r:id="rId4"/>
    <sheet name="FOR MCI USE_READ ME FIRST" sheetId="5"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 l="1"/>
  <c r="AH3" i="7"/>
  <c r="AI3" i="7"/>
  <c r="AJ3" i="7"/>
  <c r="AK3" i="7"/>
  <c r="AL3" i="7"/>
  <c r="AM3" i="7"/>
  <c r="AH4" i="7"/>
  <c r="AI4" i="7"/>
  <c r="AJ4" i="7"/>
  <c r="AK4" i="7"/>
  <c r="AL4" i="7"/>
  <c r="AM4" i="7"/>
  <c r="AH5" i="7"/>
  <c r="AI5" i="7"/>
  <c r="AJ5" i="7"/>
  <c r="AK5" i="7"/>
  <c r="AL5" i="7"/>
  <c r="AM5" i="7"/>
  <c r="AH6" i="7"/>
  <c r="AI6" i="7"/>
  <c r="AJ6" i="7"/>
  <c r="AK6" i="7"/>
  <c r="AL6" i="7"/>
  <c r="AM6" i="7"/>
  <c r="AH7" i="7"/>
  <c r="AI7" i="7"/>
  <c r="AJ7" i="7"/>
  <c r="AK7" i="7"/>
  <c r="AL7" i="7"/>
  <c r="AM7" i="7"/>
  <c r="AH8" i="7"/>
  <c r="AI8" i="7"/>
  <c r="AJ8" i="7"/>
  <c r="AK8" i="7"/>
  <c r="AL8" i="7"/>
  <c r="AM8" i="7"/>
  <c r="AH9" i="7"/>
  <c r="AI9" i="7"/>
  <c r="AJ9" i="7"/>
  <c r="AK9" i="7"/>
  <c r="AL9" i="7"/>
  <c r="AM9" i="7"/>
  <c r="AH10" i="7"/>
  <c r="AI10" i="7"/>
  <c r="AJ10" i="7"/>
  <c r="AK10" i="7"/>
  <c r="AL10" i="7"/>
  <c r="AM10" i="7"/>
  <c r="AH11" i="7"/>
  <c r="AI11" i="7"/>
  <c r="AJ11" i="7"/>
  <c r="AK11" i="7"/>
  <c r="AL11" i="7"/>
  <c r="AM11" i="7"/>
  <c r="AH12" i="7"/>
  <c r="AI12" i="7"/>
  <c r="AJ12" i="7"/>
  <c r="AK12" i="7"/>
  <c r="AL12" i="7"/>
  <c r="AM12" i="7"/>
  <c r="AH13" i="7"/>
  <c r="AI13" i="7"/>
  <c r="AJ13" i="7"/>
  <c r="AK13" i="7"/>
  <c r="AL13" i="7"/>
  <c r="AM13" i="7"/>
  <c r="AH14" i="7"/>
  <c r="AI14" i="7"/>
  <c r="AJ14" i="7"/>
  <c r="AK14" i="7"/>
  <c r="AL14" i="7"/>
  <c r="AM14" i="7"/>
  <c r="AH15" i="7"/>
  <c r="AI15" i="7"/>
  <c r="AJ15" i="7"/>
  <c r="AK15" i="7"/>
  <c r="AL15" i="7"/>
  <c r="AM15" i="7"/>
  <c r="AH16" i="7"/>
  <c r="AI16" i="7"/>
  <c r="AJ16" i="7"/>
  <c r="AK16" i="7"/>
  <c r="AL16" i="7"/>
  <c r="AM16" i="7"/>
  <c r="AH17" i="7"/>
  <c r="AI17" i="7"/>
  <c r="AJ17" i="7"/>
  <c r="AK17" i="7"/>
  <c r="AL17" i="7"/>
  <c r="AM17" i="7"/>
  <c r="AH18" i="7"/>
  <c r="AI18" i="7"/>
  <c r="AJ18" i="7"/>
  <c r="AK18" i="7"/>
  <c r="AL18" i="7"/>
  <c r="AM18" i="7"/>
  <c r="AH19" i="7"/>
  <c r="AI19" i="7"/>
  <c r="AJ19" i="7"/>
  <c r="AK19" i="7"/>
  <c r="AL19" i="7"/>
  <c r="AM19" i="7"/>
  <c r="AH20" i="7"/>
  <c r="AI20" i="7"/>
  <c r="AJ20" i="7"/>
  <c r="AK20" i="7"/>
  <c r="AL20" i="7"/>
  <c r="AM20" i="7"/>
  <c r="AH21" i="7"/>
  <c r="AI21" i="7"/>
  <c r="AJ21" i="7"/>
  <c r="AK21" i="7"/>
  <c r="AL21" i="7"/>
  <c r="AM21" i="7"/>
  <c r="AH22" i="7"/>
  <c r="AI22" i="7"/>
  <c r="AJ22" i="7"/>
  <c r="AK22" i="7"/>
  <c r="AL22" i="7"/>
  <c r="AM22" i="7"/>
  <c r="AH23" i="7"/>
  <c r="AI23" i="7"/>
  <c r="AJ23" i="7"/>
  <c r="AK23" i="7"/>
  <c r="AL23" i="7"/>
  <c r="AM23" i="7"/>
  <c r="AH24" i="7"/>
  <c r="AI24" i="7"/>
  <c r="AJ24" i="7"/>
  <c r="AK24" i="7"/>
  <c r="AL24" i="7"/>
  <c r="AM24" i="7"/>
  <c r="AH25" i="7"/>
  <c r="AI25" i="7"/>
  <c r="AJ25" i="7"/>
  <c r="AK25" i="7"/>
  <c r="AL25" i="7"/>
  <c r="AM25" i="7"/>
  <c r="AH26" i="7"/>
  <c r="AI26" i="7"/>
  <c r="AJ26" i="7"/>
  <c r="AK26" i="7"/>
  <c r="AL26" i="7"/>
  <c r="AM26" i="7"/>
  <c r="AH27" i="7"/>
  <c r="AI27" i="7"/>
  <c r="AJ27" i="7"/>
  <c r="AK27" i="7"/>
  <c r="AL27" i="7"/>
  <c r="AM27" i="7"/>
  <c r="AH28" i="7"/>
  <c r="AI28" i="7"/>
  <c r="AJ28" i="7"/>
  <c r="AK28" i="7"/>
  <c r="AL28" i="7"/>
  <c r="AM28" i="7"/>
  <c r="AH29" i="7"/>
  <c r="AI29" i="7"/>
  <c r="AJ29" i="7"/>
  <c r="AK29" i="7"/>
  <c r="AL29" i="7"/>
  <c r="AM29" i="7"/>
  <c r="AH30" i="7"/>
  <c r="AI30" i="7"/>
  <c r="AJ30" i="7"/>
  <c r="AK30" i="7"/>
  <c r="AL30" i="7"/>
  <c r="AM30" i="7"/>
  <c r="AH31" i="7"/>
  <c r="AI31" i="7"/>
  <c r="AJ31" i="7"/>
  <c r="AK31" i="7"/>
  <c r="AL31" i="7"/>
  <c r="AM31" i="7"/>
  <c r="AH32" i="7"/>
  <c r="AI32" i="7"/>
  <c r="AJ32" i="7"/>
  <c r="AK32" i="7"/>
  <c r="AL32" i="7"/>
  <c r="AM32" i="7"/>
  <c r="AH33" i="7"/>
  <c r="AI33" i="7"/>
  <c r="AJ33" i="7"/>
  <c r="AK33" i="7"/>
  <c r="AL33" i="7"/>
  <c r="AM33" i="7"/>
  <c r="AH34" i="7"/>
  <c r="AI34" i="7"/>
  <c r="AJ34" i="7"/>
  <c r="AK34" i="7"/>
  <c r="AL34" i="7"/>
  <c r="AM34" i="7"/>
  <c r="AH35" i="7"/>
  <c r="AI35" i="7"/>
  <c r="AJ35" i="7"/>
  <c r="AK35" i="7"/>
  <c r="AL35" i="7"/>
  <c r="AM35" i="7"/>
  <c r="AH36" i="7"/>
  <c r="AI36" i="7"/>
  <c r="AJ36" i="7"/>
  <c r="AK36" i="7"/>
  <c r="AL36" i="7"/>
  <c r="AM36" i="7"/>
  <c r="AH37" i="7"/>
  <c r="AI37" i="7"/>
  <c r="AJ37" i="7"/>
  <c r="AK37" i="7"/>
  <c r="AL37" i="7"/>
  <c r="AM37" i="7"/>
  <c r="AH38" i="7"/>
  <c r="AI38" i="7"/>
  <c r="AJ38" i="7"/>
  <c r="AK38" i="7"/>
  <c r="AL38" i="7"/>
  <c r="AM38" i="7"/>
  <c r="AH39" i="7"/>
  <c r="AI39" i="7"/>
  <c r="AJ39" i="7"/>
  <c r="AK39" i="7"/>
  <c r="AL39" i="7"/>
  <c r="AM39" i="7"/>
  <c r="AH40" i="7"/>
  <c r="AI40" i="7"/>
  <c r="AJ40" i="7"/>
  <c r="AK40" i="7"/>
  <c r="AL40" i="7"/>
  <c r="AM40" i="7"/>
  <c r="AH41" i="7"/>
  <c r="AI41" i="7"/>
  <c r="AJ41" i="7"/>
  <c r="AK41" i="7"/>
  <c r="AL41" i="7"/>
  <c r="AM41" i="7"/>
  <c r="AH42" i="7"/>
  <c r="AI42" i="7"/>
  <c r="AJ42" i="7"/>
  <c r="AK42" i="7"/>
  <c r="AL42" i="7"/>
  <c r="AM42" i="7"/>
  <c r="AH43" i="7"/>
  <c r="AI43" i="7"/>
  <c r="AJ43" i="7"/>
  <c r="AK43" i="7"/>
  <c r="AL43" i="7"/>
  <c r="AM43" i="7"/>
  <c r="AH44" i="7"/>
  <c r="AI44" i="7"/>
  <c r="AJ44" i="7"/>
  <c r="AK44" i="7"/>
  <c r="AL44" i="7"/>
  <c r="AM44" i="7"/>
  <c r="AH45" i="7"/>
  <c r="AI45" i="7"/>
  <c r="AJ45" i="7"/>
  <c r="AK45" i="7"/>
  <c r="AL45" i="7"/>
  <c r="AM45" i="7"/>
  <c r="AH46" i="7"/>
  <c r="AI46" i="7"/>
  <c r="AJ46" i="7"/>
  <c r="AK46" i="7"/>
  <c r="AL46" i="7"/>
  <c r="AM46" i="7"/>
  <c r="AH47" i="7"/>
  <c r="AI47" i="7"/>
  <c r="AJ47" i="7"/>
  <c r="AK47" i="7"/>
  <c r="AL47" i="7"/>
  <c r="AM47" i="7"/>
  <c r="AH48" i="7"/>
  <c r="AI48" i="7"/>
  <c r="AJ48" i="7"/>
  <c r="AK48" i="7"/>
  <c r="AL48" i="7"/>
  <c r="AM48" i="7"/>
  <c r="AH49" i="7"/>
  <c r="AI49" i="7"/>
  <c r="AJ49" i="7"/>
  <c r="AK49" i="7"/>
  <c r="AL49" i="7"/>
  <c r="AM49" i="7"/>
  <c r="AH50" i="7"/>
  <c r="AI50" i="7"/>
  <c r="AJ50" i="7"/>
  <c r="AK50" i="7"/>
  <c r="AL50" i="7"/>
  <c r="AM50" i="7"/>
  <c r="AH51" i="7"/>
  <c r="AI51" i="7"/>
  <c r="AJ51" i="7"/>
  <c r="AK51" i="7"/>
  <c r="AL51" i="7"/>
  <c r="AM51" i="7"/>
  <c r="AH52" i="7"/>
  <c r="AI52" i="7"/>
  <c r="AJ52" i="7"/>
  <c r="AK52" i="7"/>
  <c r="AL52" i="7"/>
  <c r="AM52" i="7"/>
  <c r="AJ2" i="7"/>
  <c r="AK2" i="7"/>
  <c r="AL2" i="7"/>
  <c r="AM2" i="7"/>
  <c r="AI2" i="7"/>
  <c r="AH1" i="7"/>
  <c r="AI1" i="7"/>
  <c r="AH3" i="2"/>
  <c r="AH2" i="2"/>
  <c r="AG2" i="2"/>
  <c r="F25" i="1"/>
  <c r="AL3" i="2" s="1"/>
  <c r="F23" i="1"/>
  <c r="AJ3" i="2" s="1"/>
  <c r="F24" i="1"/>
  <c r="AK3" i="2" s="1"/>
  <c r="F22" i="1"/>
  <c r="AI3" i="2" s="1"/>
  <c r="A22" i="1"/>
  <c r="B22" i="1"/>
  <c r="A23" i="1"/>
  <c r="B23" i="1"/>
  <c r="AK1" i="7"/>
  <c r="AL1" i="7"/>
  <c r="AM1" i="7"/>
  <c r="AJ1" i="7"/>
  <c r="AH2" i="7"/>
  <c r="AG3" i="2"/>
  <c r="E3" i="7"/>
  <c r="F3" i="7"/>
  <c r="G3" i="7"/>
  <c r="H3" i="7"/>
  <c r="I3" i="7"/>
  <c r="J3" i="7"/>
  <c r="K3" i="7"/>
  <c r="L3" i="7"/>
  <c r="M3" i="7"/>
  <c r="N3" i="7"/>
  <c r="O3" i="7"/>
  <c r="P3" i="7"/>
  <c r="Q3" i="7"/>
  <c r="R3" i="7"/>
  <c r="S3" i="7"/>
  <c r="T3" i="7"/>
  <c r="U3" i="7"/>
  <c r="V3" i="7"/>
  <c r="W3" i="7"/>
  <c r="X3" i="7"/>
  <c r="Y3" i="7"/>
  <c r="Z3" i="7"/>
  <c r="AA3" i="7"/>
  <c r="AB3" i="7"/>
  <c r="AC3" i="7"/>
  <c r="AD3" i="7"/>
  <c r="AE3" i="7"/>
  <c r="AF3" i="7"/>
  <c r="AG3" i="7"/>
  <c r="E4" i="7"/>
  <c r="F4" i="7"/>
  <c r="G4" i="7"/>
  <c r="H4" i="7"/>
  <c r="I4" i="7"/>
  <c r="J4" i="7"/>
  <c r="K4" i="7"/>
  <c r="L4" i="7"/>
  <c r="M4" i="7"/>
  <c r="N4" i="7"/>
  <c r="O4" i="7"/>
  <c r="P4" i="7"/>
  <c r="Q4" i="7"/>
  <c r="R4" i="7"/>
  <c r="S4" i="7"/>
  <c r="T4" i="7"/>
  <c r="U4" i="7"/>
  <c r="V4" i="7"/>
  <c r="W4" i="7"/>
  <c r="X4" i="7"/>
  <c r="Y4" i="7"/>
  <c r="Z4" i="7"/>
  <c r="AA4" i="7"/>
  <c r="AB4" i="7"/>
  <c r="AC4" i="7"/>
  <c r="AD4" i="7"/>
  <c r="AE4" i="7"/>
  <c r="AF4" i="7"/>
  <c r="AG4" i="7"/>
  <c r="E5" i="7"/>
  <c r="F5" i="7"/>
  <c r="G5" i="7"/>
  <c r="H5" i="7"/>
  <c r="I5" i="7"/>
  <c r="J5" i="7"/>
  <c r="K5" i="7"/>
  <c r="L5" i="7"/>
  <c r="M5" i="7"/>
  <c r="N5" i="7"/>
  <c r="O5" i="7"/>
  <c r="P5" i="7"/>
  <c r="Q5" i="7"/>
  <c r="R5" i="7"/>
  <c r="S5" i="7"/>
  <c r="T5" i="7"/>
  <c r="U5" i="7"/>
  <c r="V5" i="7"/>
  <c r="W5" i="7"/>
  <c r="X5" i="7"/>
  <c r="Y5" i="7"/>
  <c r="Z5" i="7"/>
  <c r="AA5" i="7"/>
  <c r="AB5" i="7"/>
  <c r="AC5" i="7"/>
  <c r="AD5" i="7"/>
  <c r="AE5" i="7"/>
  <c r="AF5" i="7"/>
  <c r="AG5" i="7"/>
  <c r="E6" i="7"/>
  <c r="F6" i="7"/>
  <c r="G6" i="7"/>
  <c r="H6" i="7"/>
  <c r="I6" i="7"/>
  <c r="J6" i="7"/>
  <c r="K6" i="7"/>
  <c r="L6" i="7"/>
  <c r="M6" i="7"/>
  <c r="N6" i="7"/>
  <c r="O6" i="7"/>
  <c r="P6" i="7"/>
  <c r="Q6" i="7"/>
  <c r="R6" i="7"/>
  <c r="S6" i="7"/>
  <c r="T6" i="7"/>
  <c r="U6" i="7"/>
  <c r="V6" i="7"/>
  <c r="W6" i="7"/>
  <c r="X6" i="7"/>
  <c r="Y6" i="7"/>
  <c r="Z6" i="7"/>
  <c r="AA6" i="7"/>
  <c r="AB6" i="7"/>
  <c r="AC6" i="7"/>
  <c r="AD6" i="7"/>
  <c r="AE6" i="7"/>
  <c r="AF6" i="7"/>
  <c r="AG6" i="7"/>
  <c r="E7" i="7"/>
  <c r="F7" i="7"/>
  <c r="G7" i="7"/>
  <c r="H7" i="7"/>
  <c r="I7" i="7"/>
  <c r="J7" i="7"/>
  <c r="K7" i="7"/>
  <c r="L7" i="7"/>
  <c r="M7" i="7"/>
  <c r="N7" i="7"/>
  <c r="O7" i="7"/>
  <c r="P7" i="7"/>
  <c r="Q7" i="7"/>
  <c r="R7" i="7"/>
  <c r="S7" i="7"/>
  <c r="T7" i="7"/>
  <c r="U7" i="7"/>
  <c r="V7" i="7"/>
  <c r="W7" i="7"/>
  <c r="X7" i="7"/>
  <c r="Y7" i="7"/>
  <c r="Z7" i="7"/>
  <c r="AA7" i="7"/>
  <c r="AB7" i="7"/>
  <c r="AC7" i="7"/>
  <c r="AD7" i="7"/>
  <c r="AE7" i="7"/>
  <c r="AF7" i="7"/>
  <c r="AG7" i="7"/>
  <c r="E8" i="7"/>
  <c r="F8" i="7"/>
  <c r="G8" i="7"/>
  <c r="H8" i="7"/>
  <c r="I8" i="7"/>
  <c r="J8" i="7"/>
  <c r="K8" i="7"/>
  <c r="L8" i="7"/>
  <c r="M8" i="7"/>
  <c r="N8" i="7"/>
  <c r="O8" i="7"/>
  <c r="P8" i="7"/>
  <c r="Q8" i="7"/>
  <c r="R8" i="7"/>
  <c r="S8" i="7"/>
  <c r="T8" i="7"/>
  <c r="U8" i="7"/>
  <c r="V8" i="7"/>
  <c r="W8" i="7"/>
  <c r="X8" i="7"/>
  <c r="Y8" i="7"/>
  <c r="Z8" i="7"/>
  <c r="AA8" i="7"/>
  <c r="AB8" i="7"/>
  <c r="AC8" i="7"/>
  <c r="AD8" i="7"/>
  <c r="AE8" i="7"/>
  <c r="AF8" i="7"/>
  <c r="AG8" i="7"/>
  <c r="E9" i="7"/>
  <c r="F9" i="7"/>
  <c r="G9" i="7"/>
  <c r="H9" i="7"/>
  <c r="I9" i="7"/>
  <c r="J9" i="7"/>
  <c r="K9" i="7"/>
  <c r="L9" i="7"/>
  <c r="M9" i="7"/>
  <c r="N9" i="7"/>
  <c r="O9" i="7"/>
  <c r="P9" i="7"/>
  <c r="Q9" i="7"/>
  <c r="R9" i="7"/>
  <c r="S9" i="7"/>
  <c r="T9" i="7"/>
  <c r="U9" i="7"/>
  <c r="V9" i="7"/>
  <c r="W9" i="7"/>
  <c r="X9" i="7"/>
  <c r="Y9" i="7"/>
  <c r="Z9" i="7"/>
  <c r="AA9" i="7"/>
  <c r="AB9" i="7"/>
  <c r="AC9" i="7"/>
  <c r="AD9" i="7"/>
  <c r="AE9" i="7"/>
  <c r="AF9" i="7"/>
  <c r="AG9"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E11" i="7"/>
  <c r="F11" i="7"/>
  <c r="G11" i="7"/>
  <c r="H11" i="7"/>
  <c r="I11" i="7"/>
  <c r="J11" i="7"/>
  <c r="K11" i="7"/>
  <c r="L11" i="7"/>
  <c r="M11" i="7"/>
  <c r="N11" i="7"/>
  <c r="O11" i="7"/>
  <c r="P11" i="7"/>
  <c r="Q11" i="7"/>
  <c r="R11" i="7"/>
  <c r="S11" i="7"/>
  <c r="T11" i="7"/>
  <c r="U11" i="7"/>
  <c r="V11" i="7"/>
  <c r="W11" i="7"/>
  <c r="X11" i="7"/>
  <c r="Y11" i="7"/>
  <c r="Z11" i="7"/>
  <c r="AA11" i="7"/>
  <c r="AB11" i="7"/>
  <c r="AC11" i="7"/>
  <c r="AD11" i="7"/>
  <c r="AE11" i="7"/>
  <c r="AF11" i="7"/>
  <c r="AG11" i="7"/>
  <c r="E12" i="7"/>
  <c r="F12" i="7"/>
  <c r="G12" i="7"/>
  <c r="H12" i="7"/>
  <c r="I12" i="7"/>
  <c r="J12" i="7"/>
  <c r="K12" i="7"/>
  <c r="L12" i="7"/>
  <c r="M12" i="7"/>
  <c r="N12" i="7"/>
  <c r="O12" i="7"/>
  <c r="P12" i="7"/>
  <c r="Q12" i="7"/>
  <c r="R12" i="7"/>
  <c r="S12" i="7"/>
  <c r="T12" i="7"/>
  <c r="U12" i="7"/>
  <c r="V12" i="7"/>
  <c r="W12" i="7"/>
  <c r="X12" i="7"/>
  <c r="Y12" i="7"/>
  <c r="Z12" i="7"/>
  <c r="AA12" i="7"/>
  <c r="AB12" i="7"/>
  <c r="AC12" i="7"/>
  <c r="AD12" i="7"/>
  <c r="AE12" i="7"/>
  <c r="AF12" i="7"/>
  <c r="AG12" i="7"/>
  <c r="E13" i="7"/>
  <c r="F13" i="7"/>
  <c r="G13" i="7"/>
  <c r="H13" i="7"/>
  <c r="I13" i="7"/>
  <c r="J13" i="7"/>
  <c r="K13" i="7"/>
  <c r="L13" i="7"/>
  <c r="M13" i="7"/>
  <c r="N13" i="7"/>
  <c r="O13" i="7"/>
  <c r="P13" i="7"/>
  <c r="Q13" i="7"/>
  <c r="R13" i="7"/>
  <c r="S13" i="7"/>
  <c r="T13" i="7"/>
  <c r="U13" i="7"/>
  <c r="V13" i="7"/>
  <c r="W13" i="7"/>
  <c r="X13" i="7"/>
  <c r="Y13" i="7"/>
  <c r="Z13" i="7"/>
  <c r="AA13" i="7"/>
  <c r="AB13" i="7"/>
  <c r="AC13" i="7"/>
  <c r="AD13" i="7"/>
  <c r="AE13" i="7"/>
  <c r="AF13" i="7"/>
  <c r="AG13" i="7"/>
  <c r="E14" i="7"/>
  <c r="F14" i="7"/>
  <c r="G14" i="7"/>
  <c r="H14" i="7"/>
  <c r="I14" i="7"/>
  <c r="J14" i="7"/>
  <c r="K14" i="7"/>
  <c r="L14" i="7"/>
  <c r="M14" i="7"/>
  <c r="N14" i="7"/>
  <c r="O14" i="7"/>
  <c r="P14" i="7"/>
  <c r="Q14" i="7"/>
  <c r="R14" i="7"/>
  <c r="S14" i="7"/>
  <c r="T14" i="7"/>
  <c r="U14" i="7"/>
  <c r="V14" i="7"/>
  <c r="W14" i="7"/>
  <c r="X14" i="7"/>
  <c r="Y14" i="7"/>
  <c r="Z14" i="7"/>
  <c r="AA14" i="7"/>
  <c r="AB14" i="7"/>
  <c r="AC14" i="7"/>
  <c r="AD14" i="7"/>
  <c r="AE14" i="7"/>
  <c r="AF14" i="7"/>
  <c r="AG14" i="7"/>
  <c r="E15" i="7"/>
  <c r="F15" i="7"/>
  <c r="G15" i="7"/>
  <c r="H15" i="7"/>
  <c r="I15" i="7"/>
  <c r="J15" i="7"/>
  <c r="K15" i="7"/>
  <c r="L15" i="7"/>
  <c r="M15" i="7"/>
  <c r="N15" i="7"/>
  <c r="O15" i="7"/>
  <c r="P15" i="7"/>
  <c r="Q15" i="7"/>
  <c r="R15" i="7"/>
  <c r="S15" i="7"/>
  <c r="T15" i="7"/>
  <c r="U15" i="7"/>
  <c r="V15" i="7"/>
  <c r="W15" i="7"/>
  <c r="X15" i="7"/>
  <c r="Y15" i="7"/>
  <c r="Z15" i="7"/>
  <c r="AA15" i="7"/>
  <c r="AB15" i="7"/>
  <c r="AC15" i="7"/>
  <c r="AD15" i="7"/>
  <c r="AE15" i="7"/>
  <c r="AF15" i="7"/>
  <c r="AG15" i="7"/>
  <c r="E16" i="7"/>
  <c r="F16" i="7"/>
  <c r="G16" i="7"/>
  <c r="H16" i="7"/>
  <c r="I16" i="7"/>
  <c r="J16" i="7"/>
  <c r="K16" i="7"/>
  <c r="L16" i="7"/>
  <c r="M16" i="7"/>
  <c r="N16" i="7"/>
  <c r="O16" i="7"/>
  <c r="P16" i="7"/>
  <c r="Q16" i="7"/>
  <c r="R16" i="7"/>
  <c r="S16" i="7"/>
  <c r="T16" i="7"/>
  <c r="U16" i="7"/>
  <c r="V16" i="7"/>
  <c r="W16" i="7"/>
  <c r="X16" i="7"/>
  <c r="Y16" i="7"/>
  <c r="Z16" i="7"/>
  <c r="AA16" i="7"/>
  <c r="AB16" i="7"/>
  <c r="AC16" i="7"/>
  <c r="AD16" i="7"/>
  <c r="AE16" i="7"/>
  <c r="AF16" i="7"/>
  <c r="AG16" i="7"/>
  <c r="E17" i="7"/>
  <c r="F17" i="7"/>
  <c r="G17" i="7"/>
  <c r="H17" i="7"/>
  <c r="I17" i="7"/>
  <c r="J17" i="7"/>
  <c r="K17" i="7"/>
  <c r="L17" i="7"/>
  <c r="M17" i="7"/>
  <c r="N17" i="7"/>
  <c r="O17" i="7"/>
  <c r="P17" i="7"/>
  <c r="Q17" i="7"/>
  <c r="R17" i="7"/>
  <c r="S17" i="7"/>
  <c r="T17" i="7"/>
  <c r="U17" i="7"/>
  <c r="V17" i="7"/>
  <c r="W17" i="7"/>
  <c r="X17" i="7"/>
  <c r="Y17" i="7"/>
  <c r="Z17" i="7"/>
  <c r="AA17" i="7"/>
  <c r="AB17" i="7"/>
  <c r="AC17" i="7"/>
  <c r="AD17" i="7"/>
  <c r="AE17" i="7"/>
  <c r="AF17" i="7"/>
  <c r="AG17" i="7"/>
  <c r="E18" i="7"/>
  <c r="F18" i="7"/>
  <c r="G18" i="7"/>
  <c r="H18" i="7"/>
  <c r="I18" i="7"/>
  <c r="J18" i="7"/>
  <c r="K18" i="7"/>
  <c r="L18" i="7"/>
  <c r="M18" i="7"/>
  <c r="N18" i="7"/>
  <c r="O18" i="7"/>
  <c r="P18" i="7"/>
  <c r="Q18" i="7"/>
  <c r="R18" i="7"/>
  <c r="S18" i="7"/>
  <c r="T18" i="7"/>
  <c r="U18" i="7"/>
  <c r="V18" i="7"/>
  <c r="W18" i="7"/>
  <c r="X18" i="7"/>
  <c r="Y18" i="7"/>
  <c r="Z18" i="7"/>
  <c r="AA18" i="7"/>
  <c r="AB18" i="7"/>
  <c r="AC18" i="7"/>
  <c r="AD18" i="7"/>
  <c r="AE18" i="7"/>
  <c r="AF18" i="7"/>
  <c r="AG18" i="7"/>
  <c r="E19" i="7"/>
  <c r="F19" i="7"/>
  <c r="G19" i="7"/>
  <c r="H19" i="7"/>
  <c r="I19" i="7"/>
  <c r="J19" i="7"/>
  <c r="K19" i="7"/>
  <c r="L19" i="7"/>
  <c r="M19" i="7"/>
  <c r="N19" i="7"/>
  <c r="O19" i="7"/>
  <c r="P19" i="7"/>
  <c r="Q19" i="7"/>
  <c r="R19" i="7"/>
  <c r="S19" i="7"/>
  <c r="T19" i="7"/>
  <c r="U19" i="7"/>
  <c r="V19" i="7"/>
  <c r="W19" i="7"/>
  <c r="X19" i="7"/>
  <c r="Y19" i="7"/>
  <c r="Z19" i="7"/>
  <c r="AA19" i="7"/>
  <c r="AB19" i="7"/>
  <c r="AC19" i="7"/>
  <c r="AD19" i="7"/>
  <c r="AE19" i="7"/>
  <c r="AF19" i="7"/>
  <c r="AG19" i="7"/>
  <c r="E20" i="7"/>
  <c r="F20" i="7"/>
  <c r="G20" i="7"/>
  <c r="H20" i="7"/>
  <c r="I20" i="7"/>
  <c r="J20" i="7"/>
  <c r="K20" i="7"/>
  <c r="L20" i="7"/>
  <c r="M20" i="7"/>
  <c r="N20" i="7"/>
  <c r="O20" i="7"/>
  <c r="P20" i="7"/>
  <c r="Q20" i="7"/>
  <c r="R20" i="7"/>
  <c r="S20" i="7"/>
  <c r="T20" i="7"/>
  <c r="U20" i="7"/>
  <c r="V20" i="7"/>
  <c r="W20" i="7"/>
  <c r="X20" i="7"/>
  <c r="Y20" i="7"/>
  <c r="Z20" i="7"/>
  <c r="AA20" i="7"/>
  <c r="AB20" i="7"/>
  <c r="AC20" i="7"/>
  <c r="AD20" i="7"/>
  <c r="AE20" i="7"/>
  <c r="AF20" i="7"/>
  <c r="AG20" i="7"/>
  <c r="E21" i="7"/>
  <c r="F21" i="7"/>
  <c r="G21" i="7"/>
  <c r="H21" i="7"/>
  <c r="I21" i="7"/>
  <c r="J21" i="7"/>
  <c r="K21" i="7"/>
  <c r="L21" i="7"/>
  <c r="M21" i="7"/>
  <c r="N21" i="7"/>
  <c r="O21" i="7"/>
  <c r="P21" i="7"/>
  <c r="Q21" i="7"/>
  <c r="R21" i="7"/>
  <c r="S21" i="7"/>
  <c r="T21" i="7"/>
  <c r="U21" i="7"/>
  <c r="V21" i="7"/>
  <c r="W21" i="7"/>
  <c r="X21" i="7"/>
  <c r="Y21" i="7"/>
  <c r="Z21" i="7"/>
  <c r="AA21" i="7"/>
  <c r="AB21" i="7"/>
  <c r="AC21" i="7"/>
  <c r="AD21" i="7"/>
  <c r="AE21" i="7"/>
  <c r="AF21" i="7"/>
  <c r="AG21" i="7"/>
  <c r="E22" i="7"/>
  <c r="F22" i="7"/>
  <c r="G22" i="7"/>
  <c r="H22" i="7"/>
  <c r="I22" i="7"/>
  <c r="J22" i="7"/>
  <c r="K22" i="7"/>
  <c r="L22" i="7"/>
  <c r="M22" i="7"/>
  <c r="N22" i="7"/>
  <c r="O22" i="7"/>
  <c r="P22" i="7"/>
  <c r="Q22" i="7"/>
  <c r="R22" i="7"/>
  <c r="S22" i="7"/>
  <c r="T22" i="7"/>
  <c r="U22" i="7"/>
  <c r="V22" i="7"/>
  <c r="W22" i="7"/>
  <c r="X22" i="7"/>
  <c r="Y22" i="7"/>
  <c r="Z22" i="7"/>
  <c r="AA22" i="7"/>
  <c r="AB22" i="7"/>
  <c r="AC22" i="7"/>
  <c r="AD22" i="7"/>
  <c r="AE22" i="7"/>
  <c r="AF22" i="7"/>
  <c r="AG22" i="7"/>
  <c r="E23" i="7"/>
  <c r="F23" i="7"/>
  <c r="G23" i="7"/>
  <c r="H23" i="7"/>
  <c r="I23" i="7"/>
  <c r="J23" i="7"/>
  <c r="K23" i="7"/>
  <c r="L23" i="7"/>
  <c r="M23" i="7"/>
  <c r="N23" i="7"/>
  <c r="O23" i="7"/>
  <c r="P23" i="7"/>
  <c r="Q23" i="7"/>
  <c r="R23" i="7"/>
  <c r="S23" i="7"/>
  <c r="T23" i="7"/>
  <c r="U23" i="7"/>
  <c r="V23" i="7"/>
  <c r="W23" i="7"/>
  <c r="X23" i="7"/>
  <c r="Y23" i="7"/>
  <c r="Z23" i="7"/>
  <c r="AA23" i="7"/>
  <c r="AB23" i="7"/>
  <c r="AC23" i="7"/>
  <c r="AD23" i="7"/>
  <c r="AE23" i="7"/>
  <c r="AF23" i="7"/>
  <c r="AG23" i="7"/>
  <c r="E24" i="7"/>
  <c r="F24" i="7"/>
  <c r="G24" i="7"/>
  <c r="H24" i="7"/>
  <c r="I24" i="7"/>
  <c r="J24" i="7"/>
  <c r="K24" i="7"/>
  <c r="L24" i="7"/>
  <c r="M24" i="7"/>
  <c r="N24" i="7"/>
  <c r="O24" i="7"/>
  <c r="P24" i="7"/>
  <c r="Q24" i="7"/>
  <c r="R24" i="7"/>
  <c r="S24" i="7"/>
  <c r="T24" i="7"/>
  <c r="U24" i="7"/>
  <c r="V24" i="7"/>
  <c r="W24" i="7"/>
  <c r="X24" i="7"/>
  <c r="Y24" i="7"/>
  <c r="Z24" i="7"/>
  <c r="AA24" i="7"/>
  <c r="AB24" i="7"/>
  <c r="AC24" i="7"/>
  <c r="AD24" i="7"/>
  <c r="AE24" i="7"/>
  <c r="AF24" i="7"/>
  <c r="AG24" i="7"/>
  <c r="E25" i="7"/>
  <c r="F25" i="7"/>
  <c r="G25" i="7"/>
  <c r="H25" i="7"/>
  <c r="I25" i="7"/>
  <c r="J25" i="7"/>
  <c r="K25" i="7"/>
  <c r="L25" i="7"/>
  <c r="M25" i="7"/>
  <c r="N25" i="7"/>
  <c r="O25" i="7"/>
  <c r="P25" i="7"/>
  <c r="Q25" i="7"/>
  <c r="R25" i="7"/>
  <c r="S25" i="7"/>
  <c r="T25" i="7"/>
  <c r="U25" i="7"/>
  <c r="V25" i="7"/>
  <c r="W25" i="7"/>
  <c r="X25" i="7"/>
  <c r="Y25" i="7"/>
  <c r="Z25" i="7"/>
  <c r="AA25" i="7"/>
  <c r="AB25" i="7"/>
  <c r="AC25" i="7"/>
  <c r="AD25" i="7"/>
  <c r="AE25" i="7"/>
  <c r="AF25" i="7"/>
  <c r="AG25" i="7"/>
  <c r="E26" i="7"/>
  <c r="F26" i="7"/>
  <c r="G26" i="7"/>
  <c r="H26" i="7"/>
  <c r="I26" i="7"/>
  <c r="J26" i="7"/>
  <c r="K26" i="7"/>
  <c r="L26" i="7"/>
  <c r="M26" i="7"/>
  <c r="N26" i="7"/>
  <c r="O26" i="7"/>
  <c r="P26" i="7"/>
  <c r="Q26" i="7"/>
  <c r="R26" i="7"/>
  <c r="S26" i="7"/>
  <c r="T26" i="7"/>
  <c r="U26" i="7"/>
  <c r="V26" i="7"/>
  <c r="W26" i="7"/>
  <c r="X26" i="7"/>
  <c r="Y26" i="7"/>
  <c r="Z26" i="7"/>
  <c r="AA26" i="7"/>
  <c r="AB26" i="7"/>
  <c r="AC26" i="7"/>
  <c r="AD26" i="7"/>
  <c r="AE26" i="7"/>
  <c r="AF26" i="7"/>
  <c r="AG26" i="7"/>
  <c r="E27" i="7"/>
  <c r="F27" i="7"/>
  <c r="G27" i="7"/>
  <c r="H27" i="7"/>
  <c r="I27" i="7"/>
  <c r="J27" i="7"/>
  <c r="K27" i="7"/>
  <c r="L27" i="7"/>
  <c r="M27" i="7"/>
  <c r="N27" i="7"/>
  <c r="O27" i="7"/>
  <c r="P27" i="7"/>
  <c r="Q27" i="7"/>
  <c r="R27" i="7"/>
  <c r="S27" i="7"/>
  <c r="T27" i="7"/>
  <c r="U27" i="7"/>
  <c r="V27" i="7"/>
  <c r="W27" i="7"/>
  <c r="X27" i="7"/>
  <c r="Y27" i="7"/>
  <c r="Z27" i="7"/>
  <c r="AA27" i="7"/>
  <c r="AB27" i="7"/>
  <c r="AC27" i="7"/>
  <c r="AD27" i="7"/>
  <c r="AE27" i="7"/>
  <c r="AF27" i="7"/>
  <c r="AG27" i="7"/>
  <c r="E28" i="7"/>
  <c r="F28" i="7"/>
  <c r="G28" i="7"/>
  <c r="H28" i="7"/>
  <c r="I28" i="7"/>
  <c r="J28" i="7"/>
  <c r="K28" i="7"/>
  <c r="L28" i="7"/>
  <c r="M28" i="7"/>
  <c r="N28" i="7"/>
  <c r="O28" i="7"/>
  <c r="P28" i="7"/>
  <c r="Q28" i="7"/>
  <c r="R28" i="7"/>
  <c r="S28" i="7"/>
  <c r="T28" i="7"/>
  <c r="U28" i="7"/>
  <c r="V28" i="7"/>
  <c r="W28" i="7"/>
  <c r="X28" i="7"/>
  <c r="Y28" i="7"/>
  <c r="Z28" i="7"/>
  <c r="AA28" i="7"/>
  <c r="AB28" i="7"/>
  <c r="AC28" i="7"/>
  <c r="AD28" i="7"/>
  <c r="AE28" i="7"/>
  <c r="AF28" i="7"/>
  <c r="AG28" i="7"/>
  <c r="E29" i="7"/>
  <c r="F29" i="7"/>
  <c r="G29" i="7"/>
  <c r="H29" i="7"/>
  <c r="I29" i="7"/>
  <c r="J29" i="7"/>
  <c r="K29" i="7"/>
  <c r="L29" i="7"/>
  <c r="M29" i="7"/>
  <c r="N29" i="7"/>
  <c r="O29" i="7"/>
  <c r="P29" i="7"/>
  <c r="Q29" i="7"/>
  <c r="R29" i="7"/>
  <c r="S29" i="7"/>
  <c r="T29" i="7"/>
  <c r="U29" i="7"/>
  <c r="V29" i="7"/>
  <c r="W29" i="7"/>
  <c r="X29" i="7"/>
  <c r="Y29" i="7"/>
  <c r="Z29" i="7"/>
  <c r="AA29" i="7"/>
  <c r="AB29" i="7"/>
  <c r="AC29" i="7"/>
  <c r="AD29" i="7"/>
  <c r="AE29" i="7"/>
  <c r="AF29" i="7"/>
  <c r="AG29" i="7"/>
  <c r="E30" i="7"/>
  <c r="F30" i="7"/>
  <c r="G30" i="7"/>
  <c r="H30" i="7"/>
  <c r="I30" i="7"/>
  <c r="J30" i="7"/>
  <c r="K30" i="7"/>
  <c r="L30" i="7"/>
  <c r="M30" i="7"/>
  <c r="N30" i="7"/>
  <c r="O30" i="7"/>
  <c r="P30" i="7"/>
  <c r="Q30" i="7"/>
  <c r="R30" i="7"/>
  <c r="S30" i="7"/>
  <c r="T30" i="7"/>
  <c r="U30" i="7"/>
  <c r="V30" i="7"/>
  <c r="W30" i="7"/>
  <c r="X30" i="7"/>
  <c r="Y30" i="7"/>
  <c r="Z30" i="7"/>
  <c r="AA30" i="7"/>
  <c r="AB30" i="7"/>
  <c r="AC30" i="7"/>
  <c r="AD30" i="7"/>
  <c r="AE30" i="7"/>
  <c r="AF30" i="7"/>
  <c r="AG30" i="7"/>
  <c r="E31" i="7"/>
  <c r="F31" i="7"/>
  <c r="G31" i="7"/>
  <c r="H31" i="7"/>
  <c r="I31" i="7"/>
  <c r="J31" i="7"/>
  <c r="K31" i="7"/>
  <c r="L31" i="7"/>
  <c r="M31" i="7"/>
  <c r="N31" i="7"/>
  <c r="O31" i="7"/>
  <c r="P31" i="7"/>
  <c r="Q31" i="7"/>
  <c r="R31" i="7"/>
  <c r="S31" i="7"/>
  <c r="T31" i="7"/>
  <c r="U31" i="7"/>
  <c r="V31" i="7"/>
  <c r="W31" i="7"/>
  <c r="X31" i="7"/>
  <c r="Y31" i="7"/>
  <c r="Z31" i="7"/>
  <c r="AA31" i="7"/>
  <c r="AB31" i="7"/>
  <c r="AC31" i="7"/>
  <c r="AD31" i="7"/>
  <c r="AE31" i="7"/>
  <c r="AF31" i="7"/>
  <c r="AG31" i="7"/>
  <c r="E32" i="7"/>
  <c r="F32" i="7"/>
  <c r="G32" i="7"/>
  <c r="H32" i="7"/>
  <c r="I32" i="7"/>
  <c r="J32" i="7"/>
  <c r="K32" i="7"/>
  <c r="L32" i="7"/>
  <c r="M32" i="7"/>
  <c r="N32" i="7"/>
  <c r="O32" i="7"/>
  <c r="P32" i="7"/>
  <c r="Q32" i="7"/>
  <c r="R32" i="7"/>
  <c r="S32" i="7"/>
  <c r="T32" i="7"/>
  <c r="U32" i="7"/>
  <c r="V32" i="7"/>
  <c r="W32" i="7"/>
  <c r="X32" i="7"/>
  <c r="Y32" i="7"/>
  <c r="Z32" i="7"/>
  <c r="AA32" i="7"/>
  <c r="AB32" i="7"/>
  <c r="AC32" i="7"/>
  <c r="AD32" i="7"/>
  <c r="AE32" i="7"/>
  <c r="AF32" i="7"/>
  <c r="AG32" i="7"/>
  <c r="E33" i="7"/>
  <c r="F33" i="7"/>
  <c r="G33" i="7"/>
  <c r="H33" i="7"/>
  <c r="I33" i="7"/>
  <c r="J33" i="7"/>
  <c r="K33" i="7"/>
  <c r="L33" i="7"/>
  <c r="M33" i="7"/>
  <c r="N33" i="7"/>
  <c r="O33" i="7"/>
  <c r="P33" i="7"/>
  <c r="Q33" i="7"/>
  <c r="R33" i="7"/>
  <c r="S33" i="7"/>
  <c r="T33" i="7"/>
  <c r="U33" i="7"/>
  <c r="V33" i="7"/>
  <c r="W33" i="7"/>
  <c r="X33" i="7"/>
  <c r="Y33" i="7"/>
  <c r="Z33" i="7"/>
  <c r="AA33" i="7"/>
  <c r="AB33" i="7"/>
  <c r="AC33" i="7"/>
  <c r="AD33" i="7"/>
  <c r="AE33" i="7"/>
  <c r="AF33" i="7"/>
  <c r="AG33" i="7"/>
  <c r="E34" i="7"/>
  <c r="F34" i="7"/>
  <c r="G34" i="7"/>
  <c r="H34" i="7"/>
  <c r="I34" i="7"/>
  <c r="J34" i="7"/>
  <c r="K34" i="7"/>
  <c r="L34" i="7"/>
  <c r="M34" i="7"/>
  <c r="N34" i="7"/>
  <c r="O34" i="7"/>
  <c r="P34" i="7"/>
  <c r="Q34" i="7"/>
  <c r="R34" i="7"/>
  <c r="S34" i="7"/>
  <c r="T34" i="7"/>
  <c r="U34" i="7"/>
  <c r="V34" i="7"/>
  <c r="W34" i="7"/>
  <c r="X34" i="7"/>
  <c r="Y34" i="7"/>
  <c r="Z34" i="7"/>
  <c r="AA34" i="7"/>
  <c r="AB34" i="7"/>
  <c r="AC34" i="7"/>
  <c r="AD34" i="7"/>
  <c r="AE34" i="7"/>
  <c r="AF34" i="7"/>
  <c r="AG34" i="7"/>
  <c r="E35" i="7"/>
  <c r="F35" i="7"/>
  <c r="G35" i="7"/>
  <c r="H35" i="7"/>
  <c r="I35" i="7"/>
  <c r="J35" i="7"/>
  <c r="K35" i="7"/>
  <c r="L35" i="7"/>
  <c r="M35" i="7"/>
  <c r="N35" i="7"/>
  <c r="O35" i="7"/>
  <c r="P35" i="7"/>
  <c r="Q35" i="7"/>
  <c r="R35" i="7"/>
  <c r="S35" i="7"/>
  <c r="T35" i="7"/>
  <c r="U35" i="7"/>
  <c r="V35" i="7"/>
  <c r="W35" i="7"/>
  <c r="X35" i="7"/>
  <c r="Y35" i="7"/>
  <c r="Z35" i="7"/>
  <c r="AA35" i="7"/>
  <c r="AB35" i="7"/>
  <c r="AC35" i="7"/>
  <c r="AD35" i="7"/>
  <c r="AE35" i="7"/>
  <c r="AF35" i="7"/>
  <c r="AG35" i="7"/>
  <c r="E36" i="7"/>
  <c r="F36" i="7"/>
  <c r="G36" i="7"/>
  <c r="H36" i="7"/>
  <c r="I36" i="7"/>
  <c r="J36" i="7"/>
  <c r="K36" i="7"/>
  <c r="L36" i="7"/>
  <c r="M36" i="7"/>
  <c r="N36" i="7"/>
  <c r="O36" i="7"/>
  <c r="P36" i="7"/>
  <c r="Q36" i="7"/>
  <c r="R36" i="7"/>
  <c r="S36" i="7"/>
  <c r="T36" i="7"/>
  <c r="U36" i="7"/>
  <c r="V36" i="7"/>
  <c r="W36" i="7"/>
  <c r="X36" i="7"/>
  <c r="Y36" i="7"/>
  <c r="Z36" i="7"/>
  <c r="AA36" i="7"/>
  <c r="AB36" i="7"/>
  <c r="AC36" i="7"/>
  <c r="AD36" i="7"/>
  <c r="AE36" i="7"/>
  <c r="AF36" i="7"/>
  <c r="AG36" i="7"/>
  <c r="E37" i="7"/>
  <c r="F37" i="7"/>
  <c r="G37" i="7"/>
  <c r="H37" i="7"/>
  <c r="I37" i="7"/>
  <c r="J37" i="7"/>
  <c r="K37" i="7"/>
  <c r="L37" i="7"/>
  <c r="M37" i="7"/>
  <c r="N37" i="7"/>
  <c r="O37" i="7"/>
  <c r="P37" i="7"/>
  <c r="Q37" i="7"/>
  <c r="R37" i="7"/>
  <c r="S37" i="7"/>
  <c r="T37" i="7"/>
  <c r="U37" i="7"/>
  <c r="V37" i="7"/>
  <c r="W37" i="7"/>
  <c r="X37" i="7"/>
  <c r="Y37" i="7"/>
  <c r="Z37" i="7"/>
  <c r="AA37" i="7"/>
  <c r="AB37" i="7"/>
  <c r="AC37" i="7"/>
  <c r="AD37" i="7"/>
  <c r="AE37" i="7"/>
  <c r="AF37" i="7"/>
  <c r="AG37" i="7"/>
  <c r="E38" i="7"/>
  <c r="F38" i="7"/>
  <c r="G38" i="7"/>
  <c r="H38" i="7"/>
  <c r="I38" i="7"/>
  <c r="J38" i="7"/>
  <c r="K38" i="7"/>
  <c r="L38" i="7"/>
  <c r="M38" i="7"/>
  <c r="N38" i="7"/>
  <c r="O38" i="7"/>
  <c r="P38" i="7"/>
  <c r="Q38" i="7"/>
  <c r="R38" i="7"/>
  <c r="S38" i="7"/>
  <c r="T38" i="7"/>
  <c r="U38" i="7"/>
  <c r="V38" i="7"/>
  <c r="W38" i="7"/>
  <c r="X38" i="7"/>
  <c r="Y38" i="7"/>
  <c r="Z38" i="7"/>
  <c r="AA38" i="7"/>
  <c r="AB38" i="7"/>
  <c r="AC38" i="7"/>
  <c r="AD38" i="7"/>
  <c r="AE38" i="7"/>
  <c r="AF38" i="7"/>
  <c r="AG38" i="7"/>
  <c r="E39" i="7"/>
  <c r="F39" i="7"/>
  <c r="G39" i="7"/>
  <c r="H39" i="7"/>
  <c r="I39" i="7"/>
  <c r="J39" i="7"/>
  <c r="K39" i="7"/>
  <c r="L39" i="7"/>
  <c r="M39" i="7"/>
  <c r="N39" i="7"/>
  <c r="O39" i="7"/>
  <c r="P39" i="7"/>
  <c r="Q39" i="7"/>
  <c r="R39" i="7"/>
  <c r="S39" i="7"/>
  <c r="T39" i="7"/>
  <c r="U39" i="7"/>
  <c r="V39" i="7"/>
  <c r="W39" i="7"/>
  <c r="X39" i="7"/>
  <c r="Y39" i="7"/>
  <c r="Z39" i="7"/>
  <c r="AA39" i="7"/>
  <c r="AB39" i="7"/>
  <c r="AC39" i="7"/>
  <c r="AD39" i="7"/>
  <c r="AE39" i="7"/>
  <c r="AF39" i="7"/>
  <c r="AG39" i="7"/>
  <c r="E40" i="7"/>
  <c r="F40" i="7"/>
  <c r="G40" i="7"/>
  <c r="H40" i="7"/>
  <c r="I40" i="7"/>
  <c r="J40" i="7"/>
  <c r="K40" i="7"/>
  <c r="L40" i="7"/>
  <c r="M40" i="7"/>
  <c r="N40" i="7"/>
  <c r="O40" i="7"/>
  <c r="P40" i="7"/>
  <c r="Q40" i="7"/>
  <c r="R40" i="7"/>
  <c r="S40" i="7"/>
  <c r="T40" i="7"/>
  <c r="U40" i="7"/>
  <c r="V40" i="7"/>
  <c r="W40" i="7"/>
  <c r="X40" i="7"/>
  <c r="Y40" i="7"/>
  <c r="Z40" i="7"/>
  <c r="AA40" i="7"/>
  <c r="AB40" i="7"/>
  <c r="AC40" i="7"/>
  <c r="AD40" i="7"/>
  <c r="AE40" i="7"/>
  <c r="AF40" i="7"/>
  <c r="AG40" i="7"/>
  <c r="E41" i="7"/>
  <c r="F41" i="7"/>
  <c r="G41" i="7"/>
  <c r="H41" i="7"/>
  <c r="I41" i="7"/>
  <c r="J41" i="7"/>
  <c r="K41" i="7"/>
  <c r="L41" i="7"/>
  <c r="M41" i="7"/>
  <c r="N41" i="7"/>
  <c r="O41" i="7"/>
  <c r="P41" i="7"/>
  <c r="Q41" i="7"/>
  <c r="R41" i="7"/>
  <c r="S41" i="7"/>
  <c r="T41" i="7"/>
  <c r="U41" i="7"/>
  <c r="V41" i="7"/>
  <c r="W41" i="7"/>
  <c r="X41" i="7"/>
  <c r="Y41" i="7"/>
  <c r="Z41" i="7"/>
  <c r="AA41" i="7"/>
  <c r="AB41" i="7"/>
  <c r="AC41" i="7"/>
  <c r="AD41" i="7"/>
  <c r="AE41" i="7"/>
  <c r="AF41" i="7"/>
  <c r="AG41" i="7"/>
  <c r="E42" i="7"/>
  <c r="F42" i="7"/>
  <c r="G42" i="7"/>
  <c r="H42" i="7"/>
  <c r="I42" i="7"/>
  <c r="J42" i="7"/>
  <c r="K42" i="7"/>
  <c r="L42" i="7"/>
  <c r="M42" i="7"/>
  <c r="N42" i="7"/>
  <c r="O42" i="7"/>
  <c r="P42" i="7"/>
  <c r="Q42" i="7"/>
  <c r="R42" i="7"/>
  <c r="S42" i="7"/>
  <c r="T42" i="7"/>
  <c r="U42" i="7"/>
  <c r="V42" i="7"/>
  <c r="W42" i="7"/>
  <c r="X42" i="7"/>
  <c r="Y42" i="7"/>
  <c r="Z42" i="7"/>
  <c r="AA42" i="7"/>
  <c r="AB42" i="7"/>
  <c r="AC42" i="7"/>
  <c r="AD42" i="7"/>
  <c r="AE42" i="7"/>
  <c r="AF42" i="7"/>
  <c r="AG42" i="7"/>
  <c r="E43" i="7"/>
  <c r="F43" i="7"/>
  <c r="G43" i="7"/>
  <c r="H43" i="7"/>
  <c r="I43" i="7"/>
  <c r="J43" i="7"/>
  <c r="K43" i="7"/>
  <c r="L43" i="7"/>
  <c r="M43" i="7"/>
  <c r="N43" i="7"/>
  <c r="O43" i="7"/>
  <c r="P43" i="7"/>
  <c r="Q43" i="7"/>
  <c r="R43" i="7"/>
  <c r="S43" i="7"/>
  <c r="T43" i="7"/>
  <c r="U43" i="7"/>
  <c r="V43" i="7"/>
  <c r="W43" i="7"/>
  <c r="X43" i="7"/>
  <c r="Y43" i="7"/>
  <c r="Z43" i="7"/>
  <c r="AA43" i="7"/>
  <c r="AB43" i="7"/>
  <c r="AC43" i="7"/>
  <c r="AD43" i="7"/>
  <c r="AE43" i="7"/>
  <c r="AF43" i="7"/>
  <c r="AG43" i="7"/>
  <c r="E44" i="7"/>
  <c r="F44" i="7"/>
  <c r="G44" i="7"/>
  <c r="H44" i="7"/>
  <c r="I44" i="7"/>
  <c r="J44" i="7"/>
  <c r="K44" i="7"/>
  <c r="L44" i="7"/>
  <c r="M44" i="7"/>
  <c r="N44" i="7"/>
  <c r="O44" i="7"/>
  <c r="P44" i="7"/>
  <c r="Q44" i="7"/>
  <c r="R44" i="7"/>
  <c r="S44" i="7"/>
  <c r="T44" i="7"/>
  <c r="U44" i="7"/>
  <c r="V44" i="7"/>
  <c r="W44" i="7"/>
  <c r="X44" i="7"/>
  <c r="Y44" i="7"/>
  <c r="Z44" i="7"/>
  <c r="AA44" i="7"/>
  <c r="AB44" i="7"/>
  <c r="AC44" i="7"/>
  <c r="AD44" i="7"/>
  <c r="AE44" i="7"/>
  <c r="AF44" i="7"/>
  <c r="AG44" i="7"/>
  <c r="E45" i="7"/>
  <c r="F45" i="7"/>
  <c r="G45" i="7"/>
  <c r="H45" i="7"/>
  <c r="I45" i="7"/>
  <c r="J45" i="7"/>
  <c r="K45" i="7"/>
  <c r="L45" i="7"/>
  <c r="M45" i="7"/>
  <c r="N45" i="7"/>
  <c r="O45" i="7"/>
  <c r="P45" i="7"/>
  <c r="Q45" i="7"/>
  <c r="R45" i="7"/>
  <c r="S45" i="7"/>
  <c r="T45" i="7"/>
  <c r="U45" i="7"/>
  <c r="V45" i="7"/>
  <c r="W45" i="7"/>
  <c r="X45" i="7"/>
  <c r="Y45" i="7"/>
  <c r="Z45" i="7"/>
  <c r="AA45" i="7"/>
  <c r="AB45" i="7"/>
  <c r="AC45" i="7"/>
  <c r="AD45" i="7"/>
  <c r="AE45" i="7"/>
  <c r="AF45" i="7"/>
  <c r="AG45" i="7"/>
  <c r="E46" i="7"/>
  <c r="F46" i="7"/>
  <c r="G46" i="7"/>
  <c r="H46" i="7"/>
  <c r="I46" i="7"/>
  <c r="J46" i="7"/>
  <c r="K46" i="7"/>
  <c r="L46" i="7"/>
  <c r="M46" i="7"/>
  <c r="N46" i="7"/>
  <c r="O46" i="7"/>
  <c r="P46" i="7"/>
  <c r="Q46" i="7"/>
  <c r="R46" i="7"/>
  <c r="S46" i="7"/>
  <c r="T46" i="7"/>
  <c r="U46" i="7"/>
  <c r="V46" i="7"/>
  <c r="W46" i="7"/>
  <c r="X46" i="7"/>
  <c r="Y46" i="7"/>
  <c r="Z46" i="7"/>
  <c r="AA46" i="7"/>
  <c r="AB46" i="7"/>
  <c r="AC46" i="7"/>
  <c r="AD46" i="7"/>
  <c r="AE46" i="7"/>
  <c r="AF46" i="7"/>
  <c r="AG46" i="7"/>
  <c r="E47" i="7"/>
  <c r="F47" i="7"/>
  <c r="G47" i="7"/>
  <c r="H47" i="7"/>
  <c r="I47" i="7"/>
  <c r="J47" i="7"/>
  <c r="K47" i="7"/>
  <c r="L47" i="7"/>
  <c r="M47" i="7"/>
  <c r="N47" i="7"/>
  <c r="O47" i="7"/>
  <c r="P47" i="7"/>
  <c r="Q47" i="7"/>
  <c r="R47" i="7"/>
  <c r="S47" i="7"/>
  <c r="T47" i="7"/>
  <c r="U47" i="7"/>
  <c r="V47" i="7"/>
  <c r="W47" i="7"/>
  <c r="X47" i="7"/>
  <c r="Y47" i="7"/>
  <c r="Z47" i="7"/>
  <c r="AA47" i="7"/>
  <c r="AB47" i="7"/>
  <c r="AC47" i="7"/>
  <c r="AD47" i="7"/>
  <c r="AE47" i="7"/>
  <c r="AF47" i="7"/>
  <c r="AG47" i="7"/>
  <c r="E48" i="7"/>
  <c r="F48" i="7"/>
  <c r="G48" i="7"/>
  <c r="H48" i="7"/>
  <c r="I48" i="7"/>
  <c r="J48" i="7"/>
  <c r="K48" i="7"/>
  <c r="L48" i="7"/>
  <c r="M48" i="7"/>
  <c r="N48" i="7"/>
  <c r="O48" i="7"/>
  <c r="P48" i="7"/>
  <c r="Q48" i="7"/>
  <c r="R48" i="7"/>
  <c r="S48" i="7"/>
  <c r="T48" i="7"/>
  <c r="U48" i="7"/>
  <c r="V48" i="7"/>
  <c r="W48" i="7"/>
  <c r="X48" i="7"/>
  <c r="Y48" i="7"/>
  <c r="Z48" i="7"/>
  <c r="AA48" i="7"/>
  <c r="AB48" i="7"/>
  <c r="AC48" i="7"/>
  <c r="AD48" i="7"/>
  <c r="AE48" i="7"/>
  <c r="AF48" i="7"/>
  <c r="AG48" i="7"/>
  <c r="E49" i="7"/>
  <c r="F49" i="7"/>
  <c r="G49" i="7"/>
  <c r="H49" i="7"/>
  <c r="I49" i="7"/>
  <c r="J49" i="7"/>
  <c r="K49" i="7"/>
  <c r="L49" i="7"/>
  <c r="M49" i="7"/>
  <c r="N49" i="7"/>
  <c r="O49" i="7"/>
  <c r="P49" i="7"/>
  <c r="Q49" i="7"/>
  <c r="R49" i="7"/>
  <c r="S49" i="7"/>
  <c r="T49" i="7"/>
  <c r="U49" i="7"/>
  <c r="V49" i="7"/>
  <c r="W49" i="7"/>
  <c r="X49" i="7"/>
  <c r="Y49" i="7"/>
  <c r="Z49" i="7"/>
  <c r="AA49" i="7"/>
  <c r="AB49" i="7"/>
  <c r="AC49" i="7"/>
  <c r="AD49" i="7"/>
  <c r="AE49" i="7"/>
  <c r="AF49" i="7"/>
  <c r="AG49" i="7"/>
  <c r="E50" i="7"/>
  <c r="F50" i="7"/>
  <c r="G50" i="7"/>
  <c r="H50" i="7"/>
  <c r="I50" i="7"/>
  <c r="J50" i="7"/>
  <c r="K50" i="7"/>
  <c r="L50" i="7"/>
  <c r="M50" i="7"/>
  <c r="N50" i="7"/>
  <c r="O50" i="7"/>
  <c r="P50" i="7"/>
  <c r="Q50" i="7"/>
  <c r="R50" i="7"/>
  <c r="S50" i="7"/>
  <c r="T50" i="7"/>
  <c r="U50" i="7"/>
  <c r="V50" i="7"/>
  <c r="W50" i="7"/>
  <c r="X50" i="7"/>
  <c r="Y50" i="7"/>
  <c r="Z50" i="7"/>
  <c r="AA50" i="7"/>
  <c r="AB50" i="7"/>
  <c r="AC50" i="7"/>
  <c r="AD50" i="7"/>
  <c r="AE50" i="7"/>
  <c r="AF50" i="7"/>
  <c r="AG50" i="7"/>
  <c r="E51" i="7"/>
  <c r="F51" i="7"/>
  <c r="G51" i="7"/>
  <c r="H51" i="7"/>
  <c r="I51" i="7"/>
  <c r="J51" i="7"/>
  <c r="K51" i="7"/>
  <c r="L51" i="7"/>
  <c r="M51" i="7"/>
  <c r="N51" i="7"/>
  <c r="O51" i="7"/>
  <c r="P51" i="7"/>
  <c r="Q51" i="7"/>
  <c r="R51" i="7"/>
  <c r="S51" i="7"/>
  <c r="T51" i="7"/>
  <c r="U51" i="7"/>
  <c r="V51" i="7"/>
  <c r="W51" i="7"/>
  <c r="X51" i="7"/>
  <c r="Y51" i="7"/>
  <c r="Z51" i="7"/>
  <c r="AA51" i="7"/>
  <c r="AB51" i="7"/>
  <c r="AC51" i="7"/>
  <c r="AD51" i="7"/>
  <c r="AE51" i="7"/>
  <c r="AF51" i="7"/>
  <c r="AG51" i="7"/>
  <c r="E52" i="7"/>
  <c r="F52" i="7"/>
  <c r="G52" i="7"/>
  <c r="H52" i="7"/>
  <c r="I52" i="7"/>
  <c r="J52" i="7"/>
  <c r="K52" i="7"/>
  <c r="L52" i="7"/>
  <c r="M52" i="7"/>
  <c r="N52" i="7"/>
  <c r="O52" i="7"/>
  <c r="P52" i="7"/>
  <c r="Q52" i="7"/>
  <c r="R52" i="7"/>
  <c r="S52" i="7"/>
  <c r="T52" i="7"/>
  <c r="U52" i="7"/>
  <c r="V52" i="7"/>
  <c r="W52" i="7"/>
  <c r="X52" i="7"/>
  <c r="Y52" i="7"/>
  <c r="Z52" i="7"/>
  <c r="AA52" i="7"/>
  <c r="AB52" i="7"/>
  <c r="AC52" i="7"/>
  <c r="AD52" i="7"/>
  <c r="AE52" i="7"/>
  <c r="AF52" i="7"/>
  <c r="AG52" i="7"/>
  <c r="F2" i="7"/>
  <c r="G2" i="7"/>
  <c r="H2" i="7"/>
  <c r="I2" i="7"/>
  <c r="J2" i="7"/>
  <c r="K2" i="7"/>
  <c r="L2" i="7"/>
  <c r="M2" i="7"/>
  <c r="N2" i="7"/>
  <c r="O2" i="7"/>
  <c r="P2" i="7"/>
  <c r="Q2" i="7"/>
  <c r="R2" i="7"/>
  <c r="S2" i="7"/>
  <c r="T2" i="7"/>
  <c r="U2" i="7"/>
  <c r="V2" i="7"/>
  <c r="W2" i="7"/>
  <c r="X2" i="7"/>
  <c r="Y2" i="7"/>
  <c r="Z2" i="7"/>
  <c r="AA2" i="7"/>
  <c r="AB2" i="7"/>
  <c r="AC2" i="7"/>
  <c r="AD2" i="7"/>
  <c r="AE2" i="7"/>
  <c r="AF2" i="7"/>
  <c r="AG2" i="7"/>
  <c r="E2" i="7"/>
  <c r="T2" i="2"/>
  <c r="U1" i="7" s="1"/>
  <c r="I26" i="1" l="1"/>
</calcChain>
</file>

<file path=xl/sharedStrings.xml><?xml version="1.0" encoding="utf-8"?>
<sst xmlns="http://schemas.openxmlformats.org/spreadsheetml/2006/main" count="450" uniqueCount="289">
  <si>
    <t>2026 Energy Networks Conference and Exhibition (EN26)  GROUP REGISTRATION FORM</t>
  </si>
  <si>
    <t>Guidelines to help complete registration form</t>
  </si>
  <si>
    <t>RESERVATION</t>
  </si>
  <si>
    <t>GROUP ALLOCATION</t>
  </si>
  <si>
    <t>In 'Delegate List' you will allocate the tickets for each person. It will notify you if the allocation is exhausted, navigate back to your Group Summary to add more tickets.</t>
  </si>
  <si>
    <t>PLEASE READ THE TERMS AND CONDITIONS HERE</t>
  </si>
  <si>
    <t>BILLING DETAILS (GROUP LEADER)</t>
  </si>
  <si>
    <t>Organisation</t>
  </si>
  <si>
    <t>Position</t>
  </si>
  <si>
    <t>Email</t>
  </si>
  <si>
    <t>Are you a current Energy Networks Australia (ENA) member, associate or affiliate?</t>
  </si>
  <si>
    <t>Select your ENA membership organisation</t>
  </si>
  <si>
    <t>GROUP REGISTRATION DETAILS</t>
  </si>
  <si>
    <t>INCLUSIVE SOCIAL FUNCTIONS</t>
  </si>
  <si>
    <t>ADDITIONAL SOCIAL FUNCTIONS</t>
  </si>
  <si>
    <t>Registration categories</t>
  </si>
  <si>
    <t>Rate</t>
  </si>
  <si>
    <t>Number of tickets</t>
  </si>
  <si>
    <t>Functions</t>
  </si>
  <si>
    <t>Additional Social FunctionsFunctions</t>
  </si>
  <si>
    <t>All Access Group Pass (Non Member) 10+ ¹</t>
  </si>
  <si>
    <t>Welcome Drinks &amp; Connections</t>
  </si>
  <si>
    <t>Inclusive</t>
  </si>
  <si>
    <t>Total</t>
  </si>
  <si>
    <t>Day 2 Networking Reception</t>
  </si>
  <si>
    <t>1 The Early Bird rate is only available until 11 NOVEMBER 2025</t>
  </si>
  <si>
    <t>Wired—In Dinner (previously known as Gala Dinner)</t>
  </si>
  <si>
    <t>2 The Standard Rate is applicable between 12 NOVEMBER 2025 and 29 JANUARY 2026</t>
  </si>
  <si>
    <t>Farewell Drinks &amp; Future Connections</t>
  </si>
  <si>
    <t>Total Owing</t>
  </si>
  <si>
    <t>Profile Questions</t>
  </si>
  <si>
    <t>Registration</t>
  </si>
  <si>
    <t>Title</t>
  </si>
  <si>
    <t>First Name</t>
  </si>
  <si>
    <t>Last Name</t>
  </si>
  <si>
    <t>Data Processing Consent</t>
  </si>
  <si>
    <t>Delegate List</t>
  </si>
  <si>
    <t>Sponsor and Exhibitor policy</t>
  </si>
  <si>
    <t>Primary Address-Street Address</t>
  </si>
  <si>
    <t>Suburb/Town</t>
  </si>
  <si>
    <t>State/Territory</t>
  </si>
  <si>
    <t>Postcode</t>
  </si>
  <si>
    <t>Primary Address - Country</t>
  </si>
  <si>
    <t>Mobile Number</t>
  </si>
  <si>
    <t>Primary Email</t>
  </si>
  <si>
    <t>Emergency Contact Name</t>
  </si>
  <si>
    <t>Emergency Contact Number</t>
  </si>
  <si>
    <t>Relationship to emergency contact</t>
  </si>
  <si>
    <t>Dietary Requirements</t>
  </si>
  <si>
    <t>Gender (Optional – for demographic insights only</t>
  </si>
  <si>
    <t>How did you hear about EN26?</t>
  </si>
  <si>
    <t>What is your preferred host city for EN28?</t>
  </si>
  <si>
    <t>What are your main reasons for attending this event? (Select up to 2 options.)</t>
  </si>
  <si>
    <t>Other (please specify)</t>
  </si>
  <si>
    <t>Industry sector</t>
  </si>
  <si>
    <t>Job Level</t>
  </si>
  <si>
    <t>What functional area of the business are you in?</t>
  </si>
  <si>
    <t>What is your level of authority in purchasing relevant services for your organisation?</t>
  </si>
  <si>
    <t>Individual data policy</t>
  </si>
  <si>
    <t xml:space="preserve">MCI Australia Pty Ltd (MCI) is acting as the data processor on this event. </t>
  </si>
  <si>
    <t>For further information on how your data will be used, we invite you to carefully read the Event Data and Privacy Information documents.</t>
  </si>
  <si>
    <t>Europe operates under the General Data Protection (GDPR), a regulation in EU law on data protection and privacy for all individuals within the European Union.</t>
  </si>
  <si>
    <t>Please note that dietary requirements are considered as sensitive data according to the GDPR Article 9.</t>
  </si>
  <si>
    <t>Please note that consenting to the data protection and privacy policy is mandatory in order to successfully complete your registration. If you choose to withdraw 2026 Energy Networks Conference and Exhibition (EN26) consent, it will not be possible for MCI to process your registration for ENERGY NETWORKS CONFERENCE AND EXHIBTION 2026. If you do not agree to this Data Collection Policy or cannot form a legally binding contract, MCI would not be able to process your personal data. If you would like to discuss this in more detail, please contact the2026 Energy Networks Conference and Exhibition (EN26) Conference Managers via info@energynetworksconference.com.au or +61 7 3858 5400.</t>
  </si>
  <si>
    <t>Please advise your consent to your contact details being provided to MCI for the purpose of delivering EN26.</t>
  </si>
  <si>
    <t>Select YES in the DELEGATE LIST.</t>
  </si>
  <si>
    <t>Delegate list</t>
  </si>
  <si>
    <t>2026 Energy Networks Conference and Exhibition (EN26) Delegate list</t>
  </si>
  <si>
    <t>An EN26 list of delegates will be provided to sponsors and exhibitors.  This list is provided within GDPR compliance requirements.</t>
  </si>
  <si>
    <t>If you wish to be included on the delegate list for EN26, please select YES in the DELEGATE LIST</t>
  </si>
  <si>
    <t>Sponsor and exhibitor policy</t>
  </si>
  <si>
    <t xml:space="preserve">By visiting sponsor or exhibitor booths, or attending sponsored sessions, sponsors and exhibitors will be able to contact you for commercial or marketing purposes. </t>
  </si>
  <si>
    <t>Please refer to the conference website for the latest list of sponsors and exhibitors (please note that this list is continually updated in the lead up to the conference).</t>
  </si>
  <si>
    <t>Only your name and email address will be shared with sponsors or exhibitors.</t>
  </si>
  <si>
    <t xml:space="preserve">If you do not wish to share your contact details (name and email address) with a specific sponsor or exhibitor, you may contact the team at info@energynetworksconference.com.au. </t>
  </si>
  <si>
    <t>Do you consent to your contact details being passed onto the EN26 sponsors or exhibitors you have connected with during the conference? Please select YES in the DELEGATE LIST.</t>
  </si>
  <si>
    <t>Name combines</t>
  </si>
  <si>
    <t>0 0</t>
  </si>
  <si>
    <t>Instructions</t>
  </si>
  <si>
    <t>Fill out the white sections on this sheet in full. This will populate information across all pages, including the event name and conditions regarding earlybird rates.</t>
  </si>
  <si>
    <t>Delet any spare content in the white cells. You don't need to delete the cells themselves</t>
  </si>
  <si>
    <t>In Group Summary select the cells under registration, social functions and program functions that are not required by selecting them at 'Shift Cells Up'</t>
  </si>
  <si>
    <t>In Group Summary adjust the 'totals', these are simple but long equations</t>
  </si>
  <si>
    <t>In Delegate List, delete the entire column that is not neccesary</t>
  </si>
  <si>
    <t>1. Event Information and brand</t>
  </si>
  <si>
    <t>2. Privacy questions</t>
  </si>
  <si>
    <t>4. Registration Types</t>
  </si>
  <si>
    <t>6. Other functions</t>
  </si>
  <si>
    <t>Type</t>
  </si>
  <si>
    <t>Official Name</t>
  </si>
  <si>
    <t>Formula in needed</t>
  </si>
  <si>
    <t>5. Social Functions</t>
  </si>
  <si>
    <t>Delegate Tours</t>
  </si>
  <si>
    <t>Event Name:</t>
  </si>
  <si>
    <t xml:space="preserve">2026 Energy Networks Conference and Exhibition (EN26) </t>
  </si>
  <si>
    <t>Please select</t>
  </si>
  <si>
    <t>All Access Pass (Member)¹</t>
  </si>
  <si>
    <t>Event Abbreviation:</t>
  </si>
  <si>
    <t>EN26</t>
  </si>
  <si>
    <t>I consent to the data protection and privacy policy</t>
  </si>
  <si>
    <t>All Access Pass (Non-Member)¹</t>
  </si>
  <si>
    <t>Workshop 1</t>
  </si>
  <si>
    <t>Event Email:</t>
  </si>
  <si>
    <t>info@energynetworksconference.com.au</t>
  </si>
  <si>
    <t>No, I do not consent to the data proception and privacy policy</t>
  </si>
  <si>
    <t xml:space="preserve">All Access Group Pass (Member) 10+ </t>
  </si>
  <si>
    <t>All Access Group Pass (Member) 10+ ¹</t>
  </si>
  <si>
    <t>Workshop 2</t>
  </si>
  <si>
    <t>Close of EB date</t>
  </si>
  <si>
    <t xml:space="preserve">All Access Group Pass (Non Member) 10+ </t>
  </si>
  <si>
    <t>Workshop 3</t>
  </si>
  <si>
    <t>Submit group reg date</t>
  </si>
  <si>
    <t>Attendance</t>
  </si>
  <si>
    <t>Workshop 4</t>
  </si>
  <si>
    <t>Manager" Term</t>
  </si>
  <si>
    <t>Conference Managers</t>
  </si>
  <si>
    <t>Yes, I will attend</t>
  </si>
  <si>
    <t>Selected</t>
  </si>
  <si>
    <t>Workshop 5</t>
  </si>
  <si>
    <t>Yes, include me in the delegate list</t>
  </si>
  <si>
    <t>Workshop 6</t>
  </si>
  <si>
    <t>Standard Rate open</t>
  </si>
  <si>
    <t>No, Don’t include me on the delgate list</t>
  </si>
  <si>
    <t>Standard Rate close</t>
  </si>
  <si>
    <r>
      <t>Wired</t>
    </r>
    <r>
      <rPr>
        <sz val="11"/>
        <color rgb="FF000000"/>
        <rFont val="Aptos Narrow"/>
        <family val="2"/>
      </rPr>
      <t>—</t>
    </r>
    <r>
      <rPr>
        <sz val="11"/>
        <color rgb="FF000000"/>
        <rFont val="Arial"/>
        <family val="2"/>
      </rPr>
      <t>In Dinner (previously known as Gala Dinner)</t>
    </r>
  </si>
  <si>
    <t>Sponsored Sessions</t>
  </si>
  <si>
    <t>Event Colours</t>
  </si>
  <si>
    <t>Sponsor and Exhibitor list</t>
  </si>
  <si>
    <t>Session 1</t>
  </si>
  <si>
    <t>Yes, I give consent</t>
  </si>
  <si>
    <t>Networking Breakfast</t>
  </si>
  <si>
    <t>Session 2</t>
  </si>
  <si>
    <t>No, I don't give consent</t>
  </si>
  <si>
    <t>Session 3</t>
  </si>
  <si>
    <t>Sponsored Breakfast 1</t>
  </si>
  <si>
    <t>Session 4</t>
  </si>
  <si>
    <t>Sponsored Breakfast 2</t>
  </si>
  <si>
    <t>Session 5</t>
  </si>
  <si>
    <t>Session 6</t>
  </si>
  <si>
    <t>3. Profiling Questions</t>
  </si>
  <si>
    <t>Do you require Special Assistance?</t>
  </si>
  <si>
    <t xml:space="preserve">4. Custom Questions </t>
  </si>
  <si>
    <t>Colleague</t>
  </si>
  <si>
    <t>Coeliac</t>
  </si>
  <si>
    <t>Male</t>
  </si>
  <si>
    <t>Adelaide</t>
  </si>
  <si>
    <t xml:space="preserve">Networking &amp; Business Development </t>
  </si>
  <si>
    <t xml:space="preserve">Government &amp; regulator </t>
  </si>
  <si>
    <t xml:space="preserve">Board Member </t>
  </si>
  <si>
    <t xml:space="preserve">Corporate Affairs, Communications &amp; Marketing </t>
  </si>
  <si>
    <t xml:space="preserve">Strategic decision-maker: I set budgets and approve major purchases (individually or as part of a group). </t>
  </si>
  <si>
    <t>ENA Member</t>
  </si>
  <si>
    <t>Amokabel Australia Pty Ltd</t>
  </si>
  <si>
    <t>Father</t>
  </si>
  <si>
    <t>Dairy Free</t>
  </si>
  <si>
    <t>Femal</t>
  </si>
  <si>
    <t>Social Media</t>
  </si>
  <si>
    <t>Sydney</t>
  </si>
  <si>
    <t>Learning &amp; Industry Insights</t>
  </si>
  <si>
    <t>Energy network</t>
  </si>
  <si>
    <t xml:space="preserve"> CEO or Managing Director </t>
  </si>
  <si>
    <t xml:space="preserve"> Policy &amp; Regulation </t>
  </si>
  <si>
    <t xml:space="preserve"> Industry leader with influence: I shape purchasing decisions and provide recommendations. </t>
  </si>
  <si>
    <t>Non Member</t>
  </si>
  <si>
    <t>APA Group</t>
  </si>
  <si>
    <t>Mother</t>
  </si>
  <si>
    <t>Diabetic</t>
  </si>
  <si>
    <t>Non-Binary</t>
  </si>
  <si>
    <t>Word of Mouth</t>
  </si>
  <si>
    <t>Melbourne</t>
  </si>
  <si>
    <t>Finding New Solutions &amp; Vendors</t>
  </si>
  <si>
    <t>Energy generator</t>
  </si>
  <si>
    <t xml:space="preserve"> Business Owner </t>
  </si>
  <si>
    <t xml:space="preserve"> Finance &amp; Accounting </t>
  </si>
  <si>
    <t xml:space="preserve"> Technical or advisory professional: I provide insights but do not make final decisions. </t>
  </si>
  <si>
    <t>ATCO Gas Australia Pty Ltd</t>
  </si>
  <si>
    <t>Other</t>
  </si>
  <si>
    <t>Gluten Free</t>
  </si>
  <si>
    <t>Prefer not to say</t>
  </si>
  <si>
    <t>ENA Event</t>
  </si>
  <si>
    <t>Brisbane</t>
  </si>
  <si>
    <t>Professional Development</t>
  </si>
  <si>
    <t>Energy retailer</t>
  </si>
  <si>
    <t xml:space="preserve"> C-Level Executive C-Level Executive (e.g., CFO, COO, CTO, CRO, CSO, CMO) </t>
  </si>
  <si>
    <t xml:space="preserve"> General Management </t>
  </si>
  <si>
    <t xml:space="preserve"> Emerging Leader: I have little or no involvement in purchasing decisions. </t>
  </si>
  <si>
    <t>Ausgrid</t>
  </si>
  <si>
    <t>Partner</t>
  </si>
  <si>
    <t>Halal</t>
  </si>
  <si>
    <t>All of the Above</t>
  </si>
  <si>
    <t>Perth</t>
  </si>
  <si>
    <t>Energy utilities</t>
  </si>
  <si>
    <t xml:space="preserve"> Executive General Manager </t>
  </si>
  <si>
    <t xml:space="preserve"> Asset Management </t>
  </si>
  <si>
    <t xml:space="preserve"> Not relevant to my role.</t>
  </si>
  <si>
    <t>AusNet Services</t>
  </si>
  <si>
    <t>Sibling</t>
  </si>
  <si>
    <t>Lacto-Vegetarian</t>
  </si>
  <si>
    <t xml:space="preserve">Consultancy &amp; advisory </t>
  </si>
  <si>
    <t xml:space="preserve"> General Manager </t>
  </si>
  <si>
    <t xml:space="preserve"> Operations &amp; Engineering </t>
  </si>
  <si>
    <t>Australian Gas Networks</t>
  </si>
  <si>
    <t>Lactose Free</t>
  </si>
  <si>
    <t xml:space="preserve">Consumer advocacy </t>
  </si>
  <si>
    <t xml:space="preserve"> Senior Manager or Head of Function </t>
  </si>
  <si>
    <t xml:space="preserve"> Technology &amp; Innovation </t>
  </si>
  <si>
    <t>Boston Consulting Group</t>
  </si>
  <si>
    <t>No Pork</t>
  </si>
  <si>
    <t xml:space="preserve">Industry association </t>
  </si>
  <si>
    <t xml:space="preserve"> Manager </t>
  </si>
  <si>
    <t xml:space="preserve"> IT &amp; Data </t>
  </si>
  <si>
    <t>CitiPower, Powercor</t>
  </si>
  <si>
    <t>No Red Meat</t>
  </si>
  <si>
    <t xml:space="preserve">Academia &amp; research </t>
  </si>
  <si>
    <t xml:space="preserve"> Senior Analyst or Specialist </t>
  </si>
  <si>
    <t xml:space="preserve"> People &amp; Performance </t>
  </si>
  <si>
    <t>Clean Energy Finance Corporation (CEFC)</t>
  </si>
  <si>
    <t>None</t>
  </si>
  <si>
    <t xml:space="preserve">Media </t>
  </si>
  <si>
    <t xml:space="preserve">Associate or Early Career Professional </t>
  </si>
  <si>
    <t xml:space="preserve"> Consumer &amp; Stakeholder Engagement </t>
  </si>
  <si>
    <t>Coughlin Advisory</t>
  </si>
  <si>
    <t>Nut Allergy</t>
  </si>
  <si>
    <t xml:space="preserve">Technology &amp; service provider </t>
  </si>
  <si>
    <t>Graduate or Student</t>
  </si>
  <si>
    <t xml:space="preserve">Sales </t>
  </si>
  <si>
    <t>Cutler Merz</t>
  </si>
  <si>
    <t>Ovo-vegetarian</t>
  </si>
  <si>
    <t xml:space="preserve">Supply chain partners </t>
  </si>
  <si>
    <t xml:space="preserve">Health, Safety &amp; Environment </t>
  </si>
  <si>
    <t>Ecojoule Energy Pty Ltd</t>
  </si>
  <si>
    <t>Pescetarian</t>
  </si>
  <si>
    <t>ElectraNet</t>
  </si>
  <si>
    <t>Seafood Allergy</t>
  </si>
  <si>
    <t>Electrix Pty Ltd T/a Omexom Australia</t>
  </si>
  <si>
    <t>Shellfish Allergy</t>
  </si>
  <si>
    <t>Energex</t>
  </si>
  <si>
    <t>Vegan</t>
  </si>
  <si>
    <t>Energy Users Association of Australia</t>
  </si>
  <si>
    <t>Vegetarian</t>
  </si>
  <si>
    <t>Ergon Energy</t>
  </si>
  <si>
    <t>Essential Energy</t>
  </si>
  <si>
    <t>Endeavour Energy</t>
  </si>
  <si>
    <t>Evoenergy</t>
  </si>
  <si>
    <t>Global Power Energy Pty Ltd</t>
  </si>
  <si>
    <t>Hitachi Energy Australia</t>
  </si>
  <si>
    <t>Horizon Power</t>
  </si>
  <si>
    <t>Itron Australasia Pty Ltd</t>
  </si>
  <si>
    <t>Jemena Limited</t>
  </si>
  <si>
    <t>KPMG Australia</t>
  </si>
  <si>
    <t>LEK Consulting</t>
  </si>
  <si>
    <t>Marinus Link Pty Ltd</t>
  </si>
  <si>
    <t>Multinet Gas Networks</t>
  </si>
  <si>
    <t>Oakley Greenwood</t>
  </si>
  <si>
    <t>Orion New Zealand Limited</t>
  </si>
  <si>
    <t>Osmose Australia Pty Ltd</t>
  </si>
  <si>
    <t>Power &amp; Water Corporation</t>
  </si>
  <si>
    <t>Powerlink Queensland</t>
  </si>
  <si>
    <t>S&amp;C Electric Asia Pacific Pty Ltd</t>
  </si>
  <si>
    <t>SA Power Networks</t>
  </si>
  <si>
    <t>Schneider Electric</t>
  </si>
  <si>
    <t>Spark Infrastructure</t>
  </si>
  <si>
    <t>Solstice Energy</t>
  </si>
  <si>
    <t>TasNetworks</t>
  </si>
  <si>
    <t>Transgrid</t>
  </si>
  <si>
    <t>Unison</t>
  </si>
  <si>
    <t>United Energy Services Pty Ltd</t>
  </si>
  <si>
    <t>Western Power</t>
  </si>
  <si>
    <t>Baringa Partners</t>
  </si>
  <si>
    <t>When completed, please email to info@energynetworksconference.com.au by 11 NOVEMBER 2025 to receive the early bird registration rate. Group registration that are submitted after this date will be subject to higher registration fees. All group registrations must be submitted with delegate details by 19 DECEMBER 2025. Do not create or share copies of this document; we want to keep all the information together.</t>
  </si>
  <si>
    <r>
      <t>Title (Mr., Ms., Mrs.)</t>
    </r>
    <r>
      <rPr>
        <sz val="14"/>
        <color rgb="FFFF0000"/>
        <rFont val="Calibri bold"/>
      </rPr>
      <t>*</t>
    </r>
  </si>
  <si>
    <r>
      <t>First name</t>
    </r>
    <r>
      <rPr>
        <sz val="14"/>
        <color rgb="FFFF0000"/>
        <rFont val="Calibri bold"/>
      </rPr>
      <t>*</t>
    </r>
  </si>
  <si>
    <r>
      <t>Last name</t>
    </r>
    <r>
      <rPr>
        <sz val="14"/>
        <color rgb="FFFF0000"/>
        <rFont val="Calibri bold"/>
      </rPr>
      <t>*</t>
    </r>
  </si>
  <si>
    <r>
      <t>Organisation</t>
    </r>
    <r>
      <rPr>
        <sz val="14"/>
        <color rgb="FFFF0000"/>
        <rFont val="Calibri bold"/>
      </rPr>
      <t>*</t>
    </r>
  </si>
  <si>
    <r>
      <t>Position</t>
    </r>
    <r>
      <rPr>
        <sz val="14"/>
        <color rgb="FFFF0000"/>
        <rFont val="Calibri bold"/>
      </rPr>
      <t>*</t>
    </r>
  </si>
  <si>
    <r>
      <t>Email</t>
    </r>
    <r>
      <rPr>
        <sz val="14"/>
        <color rgb="FFFF0000"/>
        <rFont val="Calibri bold"/>
      </rPr>
      <t>*</t>
    </r>
  </si>
  <si>
    <r>
      <t>Are you a current Energy Networks Australia (ENA) member, associate or affiliate?</t>
    </r>
    <r>
      <rPr>
        <sz val="14"/>
        <color rgb="FFFF0000"/>
        <rFont val="Calibri bold"/>
      </rPr>
      <t>*</t>
    </r>
  </si>
  <si>
    <r>
      <t>Address line 1</t>
    </r>
    <r>
      <rPr>
        <sz val="14"/>
        <color rgb="FFFF0000"/>
        <rFont val="Calibri bold"/>
      </rPr>
      <t>*</t>
    </r>
  </si>
  <si>
    <r>
      <t>Address line 2</t>
    </r>
    <r>
      <rPr>
        <sz val="14"/>
        <color rgb="FFFF0000"/>
        <rFont val="Calibri bold"/>
      </rPr>
      <t>*</t>
    </r>
  </si>
  <si>
    <r>
      <t>City</t>
    </r>
    <r>
      <rPr>
        <sz val="14"/>
        <color rgb="FFFF0000"/>
        <rFont val="Calibri bold"/>
      </rPr>
      <t>*</t>
    </r>
  </si>
  <si>
    <r>
      <t>State</t>
    </r>
    <r>
      <rPr>
        <sz val="14"/>
        <color rgb="FFFF0000"/>
        <rFont val="Calibri bold"/>
      </rPr>
      <t>*</t>
    </r>
  </si>
  <si>
    <r>
      <t>Country</t>
    </r>
    <r>
      <rPr>
        <sz val="14"/>
        <color rgb="FFFF0000"/>
        <rFont val="Calibri bold"/>
      </rPr>
      <t>*</t>
    </r>
  </si>
  <si>
    <r>
      <t>Phone</t>
    </r>
    <r>
      <rPr>
        <sz val="14"/>
        <color rgb="FFFF0000"/>
        <rFont val="Calibri bold"/>
      </rPr>
      <t>*</t>
    </r>
  </si>
  <si>
    <r>
      <t>Select your ENA membership organisation</t>
    </r>
    <r>
      <rPr>
        <sz val="14"/>
        <color rgb="FFFF0000"/>
        <rFont val="Calibri bold"/>
      </rPr>
      <t>*</t>
    </r>
  </si>
  <si>
    <t>Please indicate the number of tickets below and send this sheet to info@energynetworksconference.com.au. This form is required for us to send a tax invoice.</t>
  </si>
  <si>
    <t>We will be creating your group leader account and will be reserving the tickets for the group according to the indicated number of tickets below.</t>
  </si>
  <si>
    <t>On the tab 'Delegate List' enter the details of those attending from your group, if you as the group leader are also attending be sure to include yourself.</t>
  </si>
  <si>
    <t xml:space="preserve"> In using this form, you consent to the data protection and privacy policy on behalf of all your group members.</t>
  </si>
  <si>
    <t>Read the data processing consent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</si>
</sst>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55">
    <font>
      <sz val="11"/>
      <color theme="1"/>
      <name val="Arial"/>
      <family val="2"/>
    </font>
    <font>
      <sz val="11"/>
      <color theme="1"/>
      <name val="Calibri"/>
      <family val="2"/>
      <scheme val="minor"/>
    </font>
    <font>
      <u/>
      <sz val="11"/>
      <color theme="10"/>
      <name val="Arial"/>
      <family val="2"/>
    </font>
    <font>
      <sz val="14"/>
      <color theme="1"/>
      <name val="Arial"/>
      <family val="2"/>
    </font>
    <font>
      <b/>
      <sz val="11"/>
      <color theme="1"/>
      <name val="Arial"/>
      <family val="2"/>
    </font>
    <font>
      <sz val="8"/>
      <name val="Arial"/>
      <family val="2"/>
    </font>
    <font>
      <b/>
      <sz val="14"/>
      <color theme="4"/>
      <name val="Jost Regular Roman"/>
    </font>
    <font>
      <sz val="10"/>
      <color theme="1"/>
      <name val="Jost Regular Roman"/>
    </font>
    <font>
      <sz val="11"/>
      <color theme="1"/>
      <name val="Jost Regular Roman"/>
    </font>
    <font>
      <b/>
      <sz val="10"/>
      <color theme="4"/>
      <name val="Jost Regular Roman"/>
    </font>
    <font>
      <b/>
      <sz val="10"/>
      <color theme="1"/>
      <name val="Jost Regular Roman"/>
    </font>
    <font>
      <b/>
      <sz val="10"/>
      <color theme="0"/>
      <name val="Jost Regular Roman"/>
    </font>
    <font>
      <b/>
      <sz val="11"/>
      <color theme="0"/>
      <name val="Jost Regular Roman"/>
    </font>
    <font>
      <i/>
      <sz val="10"/>
      <color rgb="FF7F7F7F"/>
      <name val="Jost Regular Roman"/>
    </font>
    <font>
      <b/>
      <sz val="16"/>
      <color theme="1"/>
      <name val="Arial"/>
      <family val="2"/>
    </font>
    <font>
      <sz val="10"/>
      <color rgb="FF000000"/>
      <name val="Arial"/>
      <family val="2"/>
    </font>
    <font>
      <sz val="10"/>
      <name val="Arial"/>
      <family val="2"/>
    </font>
    <font>
      <b/>
      <sz val="14"/>
      <color theme="0"/>
      <name val="Arial"/>
      <family val="2"/>
    </font>
    <font>
      <b/>
      <sz val="14"/>
      <color rgb="FF4048F3"/>
      <name val="Arial"/>
      <family val="2"/>
    </font>
    <font>
      <sz val="12"/>
      <color theme="0"/>
      <name val="Calibri"/>
      <family val="2"/>
      <scheme val="minor"/>
    </font>
    <font>
      <u/>
      <sz val="12"/>
      <color theme="0"/>
      <name val="Arial"/>
      <family val="2"/>
    </font>
    <font>
      <sz val="11"/>
      <color rgb="FF242424"/>
      <name val="Segoe UI"/>
      <family val="2"/>
    </font>
    <font>
      <sz val="10"/>
      <color rgb="FF242424"/>
      <name val="Arial Unicode MS"/>
    </font>
    <font>
      <b/>
      <sz val="16"/>
      <color rgb="FF000000"/>
      <name val="Arial"/>
      <family val="2"/>
    </font>
    <font>
      <sz val="14"/>
      <color rgb="FF000000"/>
      <name val="Arial"/>
      <family val="2"/>
    </font>
    <font>
      <sz val="11"/>
      <color rgb="FF000000"/>
      <name val="Arial"/>
      <family val="2"/>
    </font>
    <font>
      <b/>
      <sz val="14"/>
      <color rgb="FF000000"/>
      <name val="Arial"/>
      <family val="2"/>
    </font>
    <font>
      <b/>
      <sz val="11"/>
      <color rgb="FF000000"/>
      <name val="Arial"/>
      <family val="2"/>
    </font>
    <font>
      <sz val="11"/>
      <color rgb="FF000000"/>
      <name val="Aptos Narrow"/>
      <family val="2"/>
    </font>
    <font>
      <sz val="12"/>
      <color rgb="FF000000"/>
      <name val="Arial"/>
      <family val="2"/>
    </font>
    <font>
      <b/>
      <sz val="11"/>
      <color rgb="FFFFFFFF"/>
      <name val="Arial"/>
      <family val="2"/>
    </font>
    <font>
      <b/>
      <sz val="10"/>
      <color rgb="FF000000"/>
      <name val="Calibri"/>
      <family val="2"/>
    </font>
    <font>
      <sz val="10"/>
      <color rgb="FF000000"/>
      <name val="Calibri"/>
      <family val="2"/>
    </font>
    <font>
      <u/>
      <sz val="10"/>
      <color rgb="FF4048F3"/>
      <name val="Calibri"/>
      <family val="2"/>
      <scheme val="minor"/>
    </font>
    <font>
      <sz val="14"/>
      <color rgb="FF1D3C59"/>
      <name val="Calibri"/>
      <family val="2"/>
    </font>
    <font>
      <sz val="14"/>
      <color rgb="FF000000"/>
      <name val="Calibri"/>
      <family val="2"/>
    </font>
    <font>
      <u/>
      <sz val="11"/>
      <color rgb="FFCC9900"/>
      <name val="Calibri"/>
      <family val="2"/>
    </font>
    <font>
      <u/>
      <sz val="14"/>
      <color rgb="FF000000"/>
      <name val="Calibri"/>
      <family val="2"/>
    </font>
    <font>
      <b/>
      <sz val="12"/>
      <color rgb="FF4048F3"/>
      <name val="Calibri"/>
      <family val="2"/>
    </font>
    <font>
      <b/>
      <sz val="12"/>
      <color rgb="FFFFFFFF"/>
      <name val="Calibri"/>
      <family val="2"/>
    </font>
    <font>
      <sz val="12"/>
      <color rgb="FF000000"/>
      <name val="Calibri"/>
      <family val="2"/>
    </font>
    <font>
      <sz val="11"/>
      <color rgb="FF000000"/>
      <name val="Calibri"/>
      <family val="2"/>
    </font>
    <font>
      <b/>
      <sz val="14"/>
      <color rgb="FFFFFFFF"/>
      <name val="Calibri"/>
      <family val="2"/>
    </font>
    <font>
      <u/>
      <sz val="22"/>
      <color rgb="FFCFFF91"/>
      <name val="Calibri bold"/>
    </font>
    <font>
      <b/>
      <sz val="22"/>
      <color rgb="FFFFFFFF"/>
      <name val="Calibri Bold"/>
    </font>
    <font>
      <b/>
      <sz val="14"/>
      <color rgb="FFE8E8EB"/>
      <name val="Calibri bold"/>
    </font>
    <font>
      <b/>
      <sz val="14"/>
      <color rgb="FF4048F3"/>
      <name val="Calibri bold"/>
    </font>
    <font>
      <sz val="14"/>
      <color rgb="FF4048F3"/>
      <name val="Calibri bold"/>
    </font>
    <font>
      <sz val="14"/>
      <color rgb="FFFFFFFF"/>
      <name val="Calibri"/>
      <family val="2"/>
    </font>
    <font>
      <sz val="14"/>
      <name val="Calibri"/>
      <family val="2"/>
    </font>
    <font>
      <sz val="14"/>
      <color rgb="FF242424"/>
      <name val="Calibri"/>
      <family val="2"/>
    </font>
    <font>
      <u/>
      <sz val="14"/>
      <color rgb="FFCC9900"/>
      <name val="Calibri"/>
      <family val="2"/>
    </font>
    <font>
      <u/>
      <sz val="11"/>
      <color theme="0"/>
      <name val="Calibri bold"/>
    </font>
    <font>
      <sz val="14"/>
      <color rgb="FFFF0000"/>
      <name val="Calibri bold"/>
    </font>
    <font>
      <sz val="11"/>
      <color theme="0"/>
      <name val="Arial"/>
      <family val="2"/>
    </font>
  </fonts>
  <fills count="32">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000000"/>
        <bgColor rgb="FFFFFFFF"/>
      </patternFill>
    </fill>
    <fill>
      <patternFill patternType="solid">
        <fgColor rgb="FFE8E8EB"/>
        <bgColor rgb="FFFFFFFF"/>
      </patternFill>
    </fill>
    <fill>
      <patternFill patternType="solid">
        <fgColor rgb="FF4048F3"/>
        <bgColor indexed="64"/>
      </patternFill>
    </fill>
    <fill>
      <patternFill patternType="solid">
        <fgColor rgb="FFCFFF91"/>
        <bgColor indexed="64"/>
      </patternFill>
    </fill>
    <fill>
      <patternFill patternType="solid">
        <fgColor rgb="FF4048F3"/>
        <bgColor rgb="FFFFFFFF"/>
      </patternFill>
    </fill>
    <fill>
      <patternFill patternType="solid">
        <fgColor rgb="FFCFFF91"/>
        <bgColor rgb="FFE8E8EB"/>
      </patternFill>
    </fill>
    <fill>
      <patternFill patternType="solid">
        <fgColor rgb="FF4048F3"/>
        <bgColor rgb="FFE8E8EB"/>
      </patternFill>
    </fill>
    <fill>
      <patternFill patternType="solid">
        <fgColor rgb="FFFF9300"/>
        <bgColor indexed="64"/>
      </patternFill>
    </fill>
    <fill>
      <patternFill patternType="solid">
        <fgColor rgb="FFFF9300"/>
        <bgColor rgb="FF000000"/>
      </patternFill>
    </fill>
    <fill>
      <patternFill patternType="solid">
        <fgColor rgb="FF00B0F0"/>
        <bgColor rgb="FF000000"/>
      </patternFill>
    </fill>
    <fill>
      <patternFill patternType="solid">
        <fgColor rgb="FFCC66FF"/>
        <bgColor rgb="FF000000"/>
      </patternFill>
    </fill>
    <fill>
      <patternFill patternType="solid">
        <fgColor rgb="FF92D050"/>
        <bgColor rgb="FF000000"/>
      </patternFill>
    </fill>
    <fill>
      <patternFill patternType="solid">
        <fgColor rgb="FFFF9966"/>
        <bgColor rgb="FF000000"/>
      </patternFill>
    </fill>
    <fill>
      <patternFill patternType="solid">
        <fgColor rgb="FFE8E8EB"/>
        <bgColor rgb="FF000000"/>
      </patternFill>
    </fill>
    <fill>
      <patternFill patternType="solid">
        <fgColor rgb="FFFF0000"/>
        <bgColor rgb="FF000000"/>
      </patternFill>
    </fill>
    <fill>
      <patternFill patternType="solid">
        <fgColor rgb="FF4048F3"/>
        <bgColor rgb="FF000000"/>
      </patternFill>
    </fill>
    <fill>
      <patternFill patternType="solid">
        <fgColor rgb="FF000000"/>
        <bgColor rgb="FF000000"/>
      </patternFill>
    </fill>
    <fill>
      <patternFill patternType="solid">
        <fgColor rgb="FFCFFF91"/>
        <bgColor rgb="FF000000"/>
      </patternFill>
    </fill>
    <fill>
      <patternFill patternType="solid">
        <fgColor rgb="FFFF99FF"/>
        <bgColor rgb="FF000000"/>
      </patternFill>
    </fill>
    <fill>
      <patternFill patternType="solid">
        <fgColor rgb="FFFFFF99"/>
        <bgColor rgb="FF000000"/>
      </patternFill>
    </fill>
    <fill>
      <patternFill patternType="solid">
        <fgColor rgb="FFD34817"/>
        <bgColor rgb="FFD34817"/>
      </patternFill>
    </fill>
    <fill>
      <patternFill patternType="solid">
        <fgColor rgb="FFFAD9CD"/>
        <bgColor rgb="FFFAD9CD"/>
      </patternFill>
    </fill>
    <fill>
      <patternFill patternType="solid">
        <fgColor rgb="FFFFFFFF"/>
        <bgColor rgb="FF000000"/>
      </patternFill>
    </fill>
    <fill>
      <patternFill patternType="solid">
        <fgColor rgb="FFE8E8EB"/>
        <bgColor rgb="FFD34817"/>
      </patternFill>
    </fill>
    <fill>
      <patternFill patternType="solid">
        <fgColor rgb="FFCFFF91"/>
        <bgColor rgb="FFD34817"/>
      </patternFill>
    </fill>
    <fill>
      <patternFill patternType="solid">
        <fgColor rgb="FFF2F2F2"/>
        <bgColor rgb="FFE8E8EB"/>
      </patternFill>
    </fill>
    <fill>
      <patternFill patternType="solid">
        <fgColor rgb="FF4048F3"/>
        <bgColor rgb="FFD34817"/>
      </patternFill>
    </fill>
    <fill>
      <patternFill patternType="solid">
        <fgColor rgb="FFE8E8EB"/>
        <bgColor rgb="FFE8E8EB"/>
      </patternFill>
    </fill>
  </fills>
  <borders count="93">
    <border>
      <left/>
      <right/>
      <top/>
      <bottom/>
      <diagonal/>
    </border>
    <border>
      <left/>
      <right/>
      <top/>
      <bottom style="thin">
        <color theme="0"/>
      </bottom>
      <diagonal/>
    </border>
    <border>
      <left/>
      <right style="thin">
        <color rgb="FF1D3C59"/>
      </right>
      <top/>
      <bottom/>
      <diagonal/>
    </border>
    <border>
      <left/>
      <right/>
      <top/>
      <bottom style="thin">
        <color rgb="FF1D3C59"/>
      </bottom>
      <diagonal/>
    </border>
    <border>
      <left/>
      <right style="thin">
        <color indexed="64"/>
      </right>
      <top/>
      <bottom/>
      <diagonal/>
    </border>
    <border>
      <left/>
      <right/>
      <top/>
      <bottom style="double">
        <color theme="1"/>
      </bottom>
      <diagonal/>
    </border>
    <border>
      <left style="thin">
        <color rgb="FFBFBFBF"/>
      </left>
      <right style="thin">
        <color rgb="FFBFBFBF"/>
      </right>
      <top style="thin">
        <color rgb="FFBFBFBF"/>
      </top>
      <bottom style="thin">
        <color rgb="FFBFBFBF"/>
      </bottom>
      <diagonal/>
    </border>
    <border>
      <left style="medium">
        <color rgb="FF000000"/>
      </left>
      <right style="medium">
        <color rgb="FF000000"/>
      </right>
      <top style="medium">
        <color rgb="FF000000"/>
      </top>
      <bottom style="medium">
        <color rgb="FF000000"/>
      </bottom>
      <diagonal/>
    </border>
    <border>
      <left/>
      <right style="thin">
        <color indexed="64"/>
      </right>
      <top/>
      <bottom style="double">
        <color indexed="64"/>
      </bottom>
      <diagonal/>
    </border>
    <border>
      <left/>
      <right/>
      <top/>
      <bottom style="double">
        <color indexed="64"/>
      </bottom>
      <diagonal/>
    </border>
    <border>
      <left/>
      <right style="thin">
        <color indexed="64"/>
      </right>
      <top/>
      <bottom style="thin">
        <color theme="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rgb="FFBFBFBF"/>
      </left>
      <right style="thin">
        <color rgb="FFBFBFBF"/>
      </right>
      <top style="thin">
        <color rgb="FFBFBFBF"/>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BFBFBF"/>
      </left>
      <right/>
      <top style="thin">
        <color rgb="FFBFBFBF"/>
      </top>
      <bottom/>
      <diagonal/>
    </border>
    <border>
      <left style="thin">
        <color indexed="64"/>
      </left>
      <right style="thin">
        <color rgb="FFBFBFBF"/>
      </right>
      <top style="thin">
        <color rgb="FFBFBFBF"/>
      </top>
      <bottom style="thin">
        <color rgb="FFBFBFBF"/>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indexed="64"/>
      </right>
      <top style="thin">
        <color rgb="FF000000"/>
      </top>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indexed="64"/>
      </right>
      <top/>
      <bottom style="thin">
        <color indexed="64"/>
      </bottom>
      <diagonal/>
    </border>
    <border>
      <left style="thin">
        <color rgb="FFEF8B69"/>
      </left>
      <right style="thin">
        <color rgb="FFEF8B69"/>
      </right>
      <top style="thin">
        <color rgb="FFEF8B69"/>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000000"/>
      </bottom>
      <diagonal/>
    </border>
    <border>
      <left/>
      <right/>
      <top style="thin">
        <color rgb="FFFFFFFF"/>
      </top>
      <bottom style="thin">
        <color rgb="FF000000"/>
      </bottom>
      <diagonal/>
    </border>
    <border>
      <left style="thin">
        <color rgb="FF1D3C59"/>
      </left>
      <right/>
      <top style="thin">
        <color rgb="FF000000"/>
      </top>
      <bottom style="thin">
        <color rgb="FF1D3C59"/>
      </bottom>
      <diagonal/>
    </border>
    <border>
      <left/>
      <right/>
      <top style="thin">
        <color rgb="FF000000"/>
      </top>
      <bottom style="thin">
        <color rgb="FF1D3C59"/>
      </bottom>
      <diagonal/>
    </border>
    <border>
      <left style="thin">
        <color rgb="FFFFFFFF"/>
      </left>
      <right style="thin">
        <color rgb="FFFFFFFF"/>
      </right>
      <top style="thin">
        <color rgb="FF1D3C59"/>
      </top>
      <bottom style="thin">
        <color rgb="FFFFFFFF"/>
      </bottom>
      <diagonal/>
    </border>
    <border>
      <left style="thin">
        <color rgb="FFFFFFFF"/>
      </left>
      <right style="thin">
        <color indexed="64"/>
      </right>
      <top style="thin">
        <color rgb="FF1D3C59"/>
      </top>
      <bottom style="thin">
        <color rgb="FFFFFFFF"/>
      </bottom>
      <diagonal/>
    </border>
    <border>
      <left/>
      <right style="thin">
        <color rgb="FFFFFFFF"/>
      </right>
      <top style="thin">
        <color rgb="FF1D3C59"/>
      </top>
      <bottom style="thin">
        <color rgb="FFFFFFFF"/>
      </bottom>
      <diagonal/>
    </border>
    <border>
      <left style="thin">
        <color rgb="FFFFFFFF"/>
      </left>
      <right style="thin">
        <color rgb="FF1D3C59"/>
      </right>
      <top style="thin">
        <color rgb="FF1D3C59"/>
      </top>
      <bottom/>
      <diagonal/>
    </border>
    <border>
      <left style="thin">
        <color rgb="FFFFFFFF"/>
      </left>
      <right style="thin">
        <color rgb="FF000000"/>
      </right>
      <top style="thin">
        <color rgb="FFFFFFFF"/>
      </top>
      <bottom style="thin">
        <color rgb="FFFFFFFF"/>
      </bottom>
      <diagonal/>
    </border>
    <border>
      <left style="thin">
        <color indexed="64"/>
      </left>
      <right style="thin">
        <color rgb="FFFFFFFF"/>
      </right>
      <top/>
      <bottom/>
      <diagonal/>
    </border>
    <border>
      <left style="thin">
        <color rgb="FFFFFFFF"/>
      </left>
      <right style="thin">
        <color rgb="FFFFFFFF"/>
      </right>
      <top/>
      <bottom/>
      <diagonal/>
    </border>
    <border>
      <left style="thin">
        <color rgb="FFFFFFFF"/>
      </left>
      <right style="thin">
        <color rgb="FF1D3C59"/>
      </right>
      <top style="thin">
        <color rgb="FFFFFFFF"/>
      </top>
      <bottom style="thin">
        <color rgb="FFFFFFFF"/>
      </bottom>
      <diagonal/>
    </border>
    <border>
      <left/>
      <right style="thin">
        <color rgb="FFFFFFFF"/>
      </right>
      <top style="thin">
        <color rgb="FFFFFFFF"/>
      </top>
      <bottom/>
      <diagonal/>
    </border>
    <border>
      <left style="thin">
        <color indexed="64"/>
      </left>
      <right/>
      <top style="thin">
        <color rgb="FFFFFFFF"/>
      </top>
      <bottom/>
      <diagonal/>
    </border>
    <border>
      <left style="thin">
        <color rgb="FF000000"/>
      </left>
      <right/>
      <top style="thin">
        <color rgb="FFFFFFFF"/>
      </top>
      <bottom style="thin">
        <color rgb="FFFFFFFF"/>
      </bottom>
      <diagonal/>
    </border>
    <border>
      <left style="thin">
        <color rgb="FF000000"/>
      </left>
      <right style="thin">
        <color rgb="FFFFFFFF"/>
      </right>
      <top style="thin">
        <color rgb="FFFFFFFF"/>
      </top>
      <bottom/>
      <diagonal/>
    </border>
    <border>
      <left style="thin">
        <color rgb="FF000000"/>
      </left>
      <right/>
      <top style="thin">
        <color rgb="FFFFFFFF"/>
      </top>
      <bottom style="thin">
        <color rgb="FF000000"/>
      </bottom>
      <diagonal/>
    </border>
    <border>
      <left/>
      <right style="thin">
        <color rgb="FFFFFFFF"/>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style="thin">
        <color rgb="FFFFFFFF"/>
      </left>
      <right style="thin">
        <color rgb="FF1D3C59"/>
      </right>
      <top style="thin">
        <color rgb="FFFFFFFF"/>
      </top>
      <bottom style="thin">
        <color indexed="64"/>
      </bottom>
      <diagonal/>
    </border>
    <border>
      <left style="thin">
        <color rgb="FFFFFFFF"/>
      </left>
      <right/>
      <top/>
      <bottom/>
      <diagonal/>
    </border>
    <border>
      <left/>
      <right style="thin">
        <color rgb="FF1D3C59"/>
      </right>
      <top/>
      <bottom style="thin">
        <color rgb="FF1D3C59"/>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style="thin">
        <color rgb="FF000000"/>
      </bottom>
      <diagonal/>
    </border>
    <border>
      <left/>
      <right style="thin">
        <color indexed="64"/>
      </right>
      <top style="thin">
        <color rgb="FF000000"/>
      </top>
      <bottom style="thin">
        <color rgb="FF1D3C59"/>
      </bottom>
      <diagonal/>
    </border>
    <border>
      <left style="thin">
        <color indexed="64"/>
      </left>
      <right/>
      <top/>
      <bottom style="thin">
        <color rgb="FF1D3C59"/>
      </bottom>
      <diagonal/>
    </border>
    <border>
      <left/>
      <right style="thin">
        <color rgb="FF000000"/>
      </right>
      <top style="thin">
        <color rgb="FFFFFFFF"/>
      </top>
      <bottom style="thin">
        <color rgb="FFFFFFFF"/>
      </bottom>
      <diagonal/>
    </border>
    <border>
      <left/>
      <right style="thin">
        <color rgb="FF000000"/>
      </right>
      <top style="thin">
        <color rgb="FFFFFFFF"/>
      </top>
      <bottom style="thin">
        <color rgb="FF000000"/>
      </bottom>
      <diagonal/>
    </border>
    <border>
      <left/>
      <right style="thin">
        <color indexed="64"/>
      </right>
      <top style="thin">
        <color rgb="FFFFFFFF"/>
      </top>
      <bottom/>
      <diagonal/>
    </border>
    <border>
      <left style="thin">
        <color indexed="64"/>
      </left>
      <right/>
      <top/>
      <bottom style="thin">
        <color rgb="FFFFFFFF"/>
      </bottom>
      <diagonal/>
    </border>
    <border>
      <left/>
      <right/>
      <top/>
      <bottom style="double">
        <color rgb="FF000000"/>
      </bottom>
      <diagonal/>
    </border>
    <border>
      <left style="thin">
        <color rgb="FF000000"/>
      </left>
      <right style="thin">
        <color indexed="64"/>
      </right>
      <top style="thin">
        <color indexed="64"/>
      </top>
      <bottom style="thin">
        <color rgb="FF000000"/>
      </bottom>
      <diagonal/>
    </border>
    <border>
      <left style="thin">
        <color rgb="FFFFFFFF"/>
      </left>
      <right style="thin">
        <color rgb="FFFFFFFF"/>
      </right>
      <top style="thin">
        <color rgb="FFFFFFFF"/>
      </top>
      <bottom style="thin">
        <color theme="0"/>
      </bottom>
      <diagonal/>
    </border>
    <border>
      <left/>
      <right style="thin">
        <color indexed="64"/>
      </right>
      <top/>
      <bottom style="thin">
        <color rgb="FF1D3C59"/>
      </bottom>
      <diagonal/>
    </border>
    <border>
      <left style="thin">
        <color rgb="FF000000"/>
      </left>
      <right style="thin">
        <color rgb="FFFFFFFF"/>
      </right>
      <top style="thin">
        <color rgb="FFFFFFFF"/>
      </top>
      <bottom style="thin">
        <color theme="0"/>
      </bottom>
      <diagonal/>
    </border>
    <border>
      <left/>
      <right style="thin">
        <color rgb="FFFFFFFF"/>
      </right>
      <top/>
      <bottom style="thin">
        <color indexed="64"/>
      </bottom>
      <diagonal/>
    </border>
    <border>
      <left style="thin">
        <color rgb="FFFFFFFF"/>
      </left>
      <right style="thin">
        <color rgb="FFFFFFFF"/>
      </right>
      <top/>
      <bottom style="thin">
        <color indexed="64"/>
      </bottom>
      <diagonal/>
    </border>
    <border>
      <left/>
      <right/>
      <top style="thin">
        <color rgb="FFFFFFFF"/>
      </top>
      <bottom/>
      <diagonal/>
    </border>
    <border>
      <left style="thin">
        <color indexed="64"/>
      </left>
      <right/>
      <top style="thin">
        <color indexed="64"/>
      </top>
      <bottom style="double">
        <color indexed="64"/>
      </bottom>
      <diagonal/>
    </border>
    <border>
      <left style="thin">
        <color indexed="64"/>
      </left>
      <right/>
      <top/>
      <bottom style="thin">
        <color theme="0"/>
      </bottom>
      <diagonal/>
    </border>
  </borders>
  <cellStyleXfs count="3">
    <xf numFmtId="0" fontId="0" fillId="0" borderId="0"/>
    <xf numFmtId="0" fontId="1" fillId="0" borderId="0"/>
    <xf numFmtId="0" fontId="2" fillId="0" borderId="0" applyNumberFormat="0" applyFill="0" applyBorder="0" applyAlignment="0" applyProtection="0"/>
  </cellStyleXfs>
  <cellXfs count="284">
    <xf numFmtId="0" fontId="0" fillId="0" borderId="0" xfId="0"/>
    <xf numFmtId="0" fontId="4" fillId="0" borderId="0" xfId="0" applyFont="1"/>
    <xf numFmtId="0" fontId="6" fillId="2" borderId="0" xfId="0" applyFont="1" applyFill="1" applyAlignment="1">
      <alignment vertical="center"/>
    </xf>
    <xf numFmtId="0" fontId="7" fillId="3" borderId="0" xfId="0" applyFont="1" applyFill="1" applyAlignment="1">
      <alignment vertical="center"/>
    </xf>
    <xf numFmtId="0" fontId="8" fillId="0" borderId="0" xfId="0" applyFont="1"/>
    <xf numFmtId="0" fontId="9" fillId="2" borderId="0" xfId="0" applyFont="1" applyFill="1" applyAlignment="1">
      <alignment vertical="center"/>
    </xf>
    <xf numFmtId="0" fontId="11" fillId="3" borderId="0" xfId="0" applyFont="1" applyFill="1" applyAlignment="1">
      <alignment horizontal="center" vertical="center"/>
    </xf>
    <xf numFmtId="0" fontId="11" fillId="2" borderId="0" xfId="0" applyFont="1" applyFill="1" applyAlignment="1">
      <alignment vertical="center"/>
    </xf>
    <xf numFmtId="0" fontId="7" fillId="3" borderId="0" xfId="0" applyFont="1" applyFill="1" applyAlignment="1">
      <alignment horizontal="center" vertical="center"/>
    </xf>
    <xf numFmtId="0" fontId="12" fillId="3" borderId="1" xfId="0" applyFont="1" applyFill="1" applyBorder="1" applyAlignment="1">
      <alignment vertical="center"/>
    </xf>
    <xf numFmtId="0" fontId="10" fillId="3" borderId="0" xfId="0" applyFont="1" applyFill="1" applyAlignment="1">
      <alignment vertical="center" wrapText="1"/>
    </xf>
    <xf numFmtId="0" fontId="13" fillId="3" borderId="0" xfId="0" applyFont="1" applyFill="1" applyAlignment="1">
      <alignment vertical="center"/>
    </xf>
    <xf numFmtId="0" fontId="3" fillId="0" borderId="0" xfId="0" applyFont="1"/>
    <xf numFmtId="0" fontId="15" fillId="0" borderId="6" xfId="0" applyFont="1" applyBorder="1" applyAlignment="1">
      <alignment vertical="center" wrapText="1"/>
    </xf>
    <xf numFmtId="0" fontId="19" fillId="6" borderId="0" xfId="0" applyFont="1" applyFill="1" applyAlignment="1">
      <alignment horizontal="center" wrapText="1"/>
    </xf>
    <xf numFmtId="0" fontId="19" fillId="6" borderId="0" xfId="0" applyFont="1" applyFill="1"/>
    <xf numFmtId="0" fontId="22" fillId="0" borderId="7" xfId="0" applyFont="1" applyBorder="1" applyAlignment="1">
      <alignment vertical="center"/>
    </xf>
    <xf numFmtId="0" fontId="0" fillId="0" borderId="0" xfId="0" applyProtection="1">
      <protection locked="0"/>
    </xf>
    <xf numFmtId="0" fontId="0" fillId="0" borderId="5" xfId="0" applyBorder="1" applyProtection="1">
      <protection locked="0"/>
    </xf>
    <xf numFmtId="0" fontId="21" fillId="0" borderId="0" xfId="0" applyFont="1" applyProtection="1">
      <protection locked="0"/>
    </xf>
    <xf numFmtId="0" fontId="15" fillId="0" borderId="21" xfId="0" applyFont="1" applyBorder="1" applyAlignment="1">
      <alignment vertical="center" wrapText="1"/>
    </xf>
    <xf numFmtId="0" fontId="15" fillId="0" borderId="24" xfId="0" applyFont="1" applyBorder="1" applyAlignment="1">
      <alignment vertical="center" wrapText="1"/>
    </xf>
    <xf numFmtId="0" fontId="16" fillId="0" borderId="25" xfId="0" applyFont="1" applyBorder="1" applyAlignment="1">
      <alignment vertical="center" wrapText="1"/>
    </xf>
    <xf numFmtId="0" fontId="24" fillId="0" borderId="0" xfId="0" applyFont="1"/>
    <xf numFmtId="0" fontId="25" fillId="0" borderId="0" xfId="0" applyFont="1"/>
    <xf numFmtId="0" fontId="26" fillId="13" borderId="11" xfId="0" applyFont="1" applyFill="1" applyBorder="1"/>
    <xf numFmtId="0" fontId="26" fillId="13" borderId="20" xfId="0" applyFont="1" applyFill="1" applyBorder="1"/>
    <xf numFmtId="0" fontId="26" fillId="14" borderId="11" xfId="0" applyFont="1" applyFill="1" applyBorder="1"/>
    <xf numFmtId="0" fontId="26" fillId="14" borderId="18" xfId="0" applyFont="1" applyFill="1" applyBorder="1"/>
    <xf numFmtId="0" fontId="26" fillId="15" borderId="20" xfId="0" applyFont="1" applyFill="1" applyBorder="1"/>
    <xf numFmtId="0" fontId="26" fillId="15" borderId="18" xfId="0" applyFont="1" applyFill="1" applyBorder="1"/>
    <xf numFmtId="0" fontId="25" fillId="16" borderId="26" xfId="0" applyFont="1" applyFill="1" applyBorder="1"/>
    <xf numFmtId="0" fontId="25" fillId="16" borderId="27" xfId="0" applyFont="1" applyFill="1" applyBorder="1"/>
    <xf numFmtId="0" fontId="26" fillId="16" borderId="11" xfId="0" applyFont="1" applyFill="1" applyBorder="1" applyAlignment="1">
      <alignment horizontal="center"/>
    </xf>
    <xf numFmtId="0" fontId="25" fillId="17" borderId="12" xfId="0" applyFont="1" applyFill="1" applyBorder="1"/>
    <xf numFmtId="0" fontId="27" fillId="17" borderId="12" xfId="0" applyFont="1" applyFill="1" applyBorder="1"/>
    <xf numFmtId="0" fontId="25" fillId="17" borderId="4" xfId="0" applyFont="1" applyFill="1" applyBorder="1"/>
    <xf numFmtId="0" fontId="27" fillId="15" borderId="0" xfId="0" applyFont="1" applyFill="1"/>
    <xf numFmtId="0" fontId="27" fillId="15" borderId="4" xfId="0" applyFont="1" applyFill="1" applyBorder="1"/>
    <xf numFmtId="0" fontId="26" fillId="16" borderId="28" xfId="0" applyFont="1" applyFill="1" applyBorder="1"/>
    <xf numFmtId="0" fontId="26" fillId="16" borderId="0" xfId="0" applyFont="1" applyFill="1"/>
    <xf numFmtId="0" fontId="26" fillId="0" borderId="12" xfId="0" applyFont="1" applyBorder="1"/>
    <xf numFmtId="0" fontId="26" fillId="16" borderId="4" xfId="0" applyFont="1" applyFill="1" applyBorder="1"/>
    <xf numFmtId="0" fontId="27" fillId="0" borderId="0" xfId="0" applyFont="1"/>
    <xf numFmtId="0" fontId="25" fillId="17" borderId="27" xfId="0" applyFont="1" applyFill="1" applyBorder="1"/>
    <xf numFmtId="0" fontId="25" fillId="17" borderId="29" xfId="0" applyFont="1" applyFill="1" applyBorder="1" applyAlignment="1">
      <alignment wrapText="1"/>
    </xf>
    <xf numFmtId="0" fontId="27" fillId="17" borderId="28" xfId="0" applyFont="1" applyFill="1" applyBorder="1"/>
    <xf numFmtId="0" fontId="27" fillId="17" borderId="0" xfId="0" applyFont="1" applyFill="1"/>
    <xf numFmtId="0" fontId="27" fillId="17" borderId="4" xfId="0" applyFont="1" applyFill="1" applyBorder="1"/>
    <xf numFmtId="0" fontId="25" fillId="17" borderId="0" xfId="0" applyFont="1" applyFill="1"/>
    <xf numFmtId="0" fontId="25" fillId="17" borderId="4" xfId="0" applyFont="1" applyFill="1" applyBorder="1" applyAlignment="1">
      <alignment wrapText="1"/>
    </xf>
    <xf numFmtId="0" fontId="25" fillId="0" borderId="28" xfId="0" applyFont="1" applyBorder="1"/>
    <xf numFmtId="0" fontId="25" fillId="0" borderId="12" xfId="0" applyFont="1" applyBorder="1"/>
    <xf numFmtId="0" fontId="25" fillId="0" borderId="4" xfId="0" applyFont="1" applyBorder="1"/>
    <xf numFmtId="0" fontId="2" fillId="0" borderId="0" xfId="2"/>
    <xf numFmtId="15" fontId="27" fillId="0" borderId="0" xfId="0" applyNumberFormat="1" applyFont="1"/>
    <xf numFmtId="0" fontId="25" fillId="17" borderId="19" xfId="0" applyFont="1" applyFill="1" applyBorder="1" applyAlignment="1">
      <alignment wrapText="1"/>
    </xf>
    <xf numFmtId="0" fontId="25" fillId="0" borderId="28" xfId="0" applyFont="1" applyBorder="1" applyAlignment="1">
      <alignment wrapText="1"/>
    </xf>
    <xf numFmtId="0" fontId="27" fillId="18" borderId="20" xfId="0" applyFont="1" applyFill="1" applyBorder="1"/>
    <xf numFmtId="0" fontId="27" fillId="18" borderId="18" xfId="0" applyFont="1" applyFill="1" applyBorder="1"/>
    <xf numFmtId="0" fontId="25" fillId="0" borderId="14" xfId="0" applyFont="1" applyBorder="1"/>
    <xf numFmtId="0" fontId="25" fillId="0" borderId="19" xfId="0" applyFont="1" applyBorder="1"/>
    <xf numFmtId="0" fontId="25" fillId="0" borderId="13" xfId="0" applyFont="1" applyBorder="1"/>
    <xf numFmtId="0" fontId="26" fillId="16" borderId="18" xfId="0" applyFont="1" applyFill="1" applyBorder="1" applyAlignment="1">
      <alignment horizontal="center"/>
    </xf>
    <xf numFmtId="0" fontId="25" fillId="16" borderId="4" xfId="0" applyFont="1" applyFill="1" applyBorder="1"/>
    <xf numFmtId="0" fontId="25" fillId="19" borderId="0" xfId="0" applyFont="1" applyFill="1"/>
    <xf numFmtId="0" fontId="25" fillId="20" borderId="0" xfId="0" applyFont="1" applyFill="1"/>
    <xf numFmtId="0" fontId="25" fillId="21" borderId="0" xfId="0" applyFont="1" applyFill="1"/>
    <xf numFmtId="0" fontId="25" fillId="17" borderId="13" xfId="0" applyFont="1" applyFill="1" applyBorder="1"/>
    <xf numFmtId="0" fontId="25" fillId="17" borderId="19" xfId="0" applyFont="1" applyFill="1" applyBorder="1"/>
    <xf numFmtId="0" fontId="26" fillId="22" borderId="22" xfId="0" applyFont="1" applyFill="1" applyBorder="1" applyAlignment="1">
      <alignment horizontal="center"/>
    </xf>
    <xf numFmtId="0" fontId="26" fillId="22" borderId="23" xfId="0" applyFont="1" applyFill="1" applyBorder="1" applyAlignment="1">
      <alignment horizontal="center"/>
    </xf>
    <xf numFmtId="0" fontId="27" fillId="0" borderId="22" xfId="0" applyFont="1" applyBorder="1" applyAlignment="1">
      <alignment wrapText="1"/>
    </xf>
    <xf numFmtId="0" fontId="27" fillId="0" borderId="30" xfId="0" applyFont="1" applyBorder="1" applyAlignment="1">
      <alignment wrapText="1"/>
    </xf>
    <xf numFmtId="0" fontId="27" fillId="0" borderId="31" xfId="0" applyFont="1" applyBorder="1" applyAlignment="1">
      <alignment wrapText="1"/>
    </xf>
    <xf numFmtId="0" fontId="25" fillId="0" borderId="32" xfId="0" applyFont="1" applyBorder="1" applyAlignment="1">
      <alignment wrapText="1"/>
    </xf>
    <xf numFmtId="0" fontId="26" fillId="23" borderId="13" xfId="0" applyFont="1" applyFill="1" applyBorder="1" applyAlignment="1">
      <alignment horizontal="center"/>
    </xf>
    <xf numFmtId="0" fontId="26" fillId="23" borderId="14" xfId="0" applyFont="1" applyFill="1" applyBorder="1" applyAlignment="1">
      <alignment horizontal="center"/>
    </xf>
    <xf numFmtId="0" fontId="27" fillId="23" borderId="33" xfId="0" applyFont="1" applyFill="1" applyBorder="1" applyAlignment="1">
      <alignment wrapText="1"/>
    </xf>
    <xf numFmtId="0" fontId="27" fillId="23" borderId="15" xfId="0" applyFont="1" applyFill="1" applyBorder="1" applyAlignment="1">
      <alignment wrapText="1"/>
    </xf>
    <xf numFmtId="0" fontId="27" fillId="23" borderId="18" xfId="0" applyFont="1" applyFill="1" applyBorder="1" applyAlignment="1">
      <alignment wrapText="1"/>
    </xf>
    <xf numFmtId="0" fontId="27" fillId="23" borderId="20" xfId="0" applyFont="1" applyFill="1" applyBorder="1" applyAlignment="1">
      <alignment wrapText="1"/>
    </xf>
    <xf numFmtId="0" fontId="27" fillId="23" borderId="34" xfId="0" applyFont="1" applyFill="1" applyBorder="1" applyAlignment="1">
      <alignment wrapText="1"/>
    </xf>
    <xf numFmtId="0" fontId="27" fillId="23" borderId="35" xfId="0" applyFont="1" applyFill="1" applyBorder="1" applyAlignment="1">
      <alignment wrapText="1"/>
    </xf>
    <xf numFmtId="0" fontId="25" fillId="0" borderId="11" xfId="0" applyFont="1" applyBorder="1" applyAlignment="1">
      <alignment wrapText="1"/>
    </xf>
    <xf numFmtId="0" fontId="25" fillId="0" borderId="15" xfId="0" applyFont="1" applyBorder="1" applyAlignment="1">
      <alignment wrapText="1"/>
    </xf>
    <xf numFmtId="0" fontId="25" fillId="0" borderId="18" xfId="0" applyFont="1" applyBorder="1" applyAlignment="1">
      <alignment wrapText="1"/>
    </xf>
    <xf numFmtId="0" fontId="25" fillId="0" borderId="20" xfId="0" applyFont="1" applyBorder="1" applyAlignment="1">
      <alignment wrapText="1"/>
    </xf>
    <xf numFmtId="0" fontId="25" fillId="0" borderId="34" xfId="0" applyFont="1" applyBorder="1" applyAlignment="1">
      <alignment wrapText="1"/>
    </xf>
    <xf numFmtId="0" fontId="25" fillId="0" borderId="35" xfId="0" applyFont="1" applyBorder="1" applyAlignment="1">
      <alignment wrapText="1"/>
    </xf>
    <xf numFmtId="0" fontId="29" fillId="0" borderId="36" xfId="0" applyFont="1" applyBorder="1"/>
    <xf numFmtId="0" fontId="25" fillId="0" borderId="12" xfId="0" applyFont="1" applyBorder="1" applyAlignment="1">
      <alignment wrapText="1"/>
    </xf>
    <xf numFmtId="0" fontId="25" fillId="0" borderId="16" xfId="0" applyFont="1" applyBorder="1" applyAlignment="1">
      <alignment wrapText="1"/>
    </xf>
    <xf numFmtId="0" fontId="25" fillId="0" borderId="16" xfId="0" applyFont="1" applyBorder="1"/>
    <xf numFmtId="0" fontId="25" fillId="0" borderId="4" xfId="0" applyFont="1" applyBorder="1" applyAlignment="1">
      <alignment wrapText="1"/>
    </xf>
    <xf numFmtId="0" fontId="25" fillId="0" borderId="0" xfId="0" applyFont="1" applyAlignment="1">
      <alignment wrapText="1"/>
    </xf>
    <xf numFmtId="0" fontId="25" fillId="0" borderId="37" xfId="0" applyFont="1" applyBorder="1" applyAlignment="1">
      <alignment wrapText="1"/>
    </xf>
    <xf numFmtId="0" fontId="25" fillId="0" borderId="36" xfId="0" applyFont="1" applyBorder="1" applyAlignment="1">
      <alignment wrapText="1"/>
    </xf>
    <xf numFmtId="0" fontId="25" fillId="0" borderId="17" xfId="0" applyFont="1" applyBorder="1"/>
    <xf numFmtId="0" fontId="25" fillId="0" borderId="17" xfId="0" applyFont="1" applyBorder="1" applyAlignment="1">
      <alignment wrapText="1"/>
    </xf>
    <xf numFmtId="0" fontId="25" fillId="0" borderId="38" xfId="0" applyFont="1" applyBorder="1" applyAlignment="1">
      <alignment wrapText="1"/>
    </xf>
    <xf numFmtId="0" fontId="25" fillId="0" borderId="39" xfId="0" applyFont="1" applyBorder="1" applyAlignment="1">
      <alignment wrapText="1"/>
    </xf>
    <xf numFmtId="0" fontId="27" fillId="0" borderId="19" xfId="0" applyFont="1" applyBorder="1" applyAlignment="1">
      <alignment wrapText="1"/>
    </xf>
    <xf numFmtId="0" fontId="27" fillId="0" borderId="40" xfId="0" applyFont="1" applyBorder="1" applyAlignment="1">
      <alignment wrapText="1"/>
    </xf>
    <xf numFmtId="0" fontId="25" fillId="0" borderId="41" xfId="0" applyFont="1" applyBorder="1" applyAlignment="1">
      <alignment wrapText="1"/>
    </xf>
    <xf numFmtId="0" fontId="25" fillId="0" borderId="36" xfId="0" applyFont="1" applyBorder="1"/>
    <xf numFmtId="0" fontId="25" fillId="0" borderId="42" xfId="0" applyFont="1" applyBorder="1" applyAlignment="1">
      <alignment wrapText="1"/>
    </xf>
    <xf numFmtId="0" fontId="30" fillId="24" borderId="0" xfId="0" applyFont="1" applyFill="1"/>
    <xf numFmtId="0" fontId="25" fillId="25" borderId="0" xfId="0" applyFont="1" applyFill="1"/>
    <xf numFmtId="0" fontId="25" fillId="25" borderId="43" xfId="0" applyFont="1" applyFill="1" applyBorder="1"/>
    <xf numFmtId="0" fontId="32" fillId="26" borderId="4" xfId="0" applyFont="1" applyFill="1" applyBorder="1" applyAlignment="1">
      <alignment vertical="center"/>
    </xf>
    <xf numFmtId="0" fontId="32" fillId="26" borderId="19" xfId="0" applyFont="1" applyFill="1" applyBorder="1" applyAlignment="1">
      <alignment vertical="center"/>
    </xf>
    <xf numFmtId="0" fontId="32" fillId="26" borderId="18" xfId="0" applyFont="1" applyFill="1" applyBorder="1" applyAlignment="1">
      <alignment vertical="center"/>
    </xf>
    <xf numFmtId="0" fontId="32" fillId="26" borderId="13" xfId="0" applyFont="1" applyFill="1" applyBorder="1" applyAlignment="1">
      <alignment vertical="center" wrapText="1"/>
    </xf>
    <xf numFmtId="0" fontId="32" fillId="26" borderId="14" xfId="0" applyFont="1" applyFill="1" applyBorder="1" applyAlignment="1">
      <alignment vertical="center" wrapText="1"/>
    </xf>
    <xf numFmtId="0" fontId="32" fillId="26" borderId="19" xfId="0" applyFont="1" applyFill="1" applyBorder="1" applyAlignment="1">
      <alignment vertical="center" wrapText="1"/>
    </xf>
    <xf numFmtId="0" fontId="32" fillId="26" borderId="19" xfId="0" applyFont="1" applyFill="1" applyBorder="1"/>
    <xf numFmtId="0" fontId="34" fillId="27" borderId="44" xfId="0" applyFont="1" applyFill="1" applyBorder="1" applyAlignment="1">
      <alignment horizontal="center" vertical="center"/>
    </xf>
    <xf numFmtId="0" fontId="34" fillId="27" borderId="45" xfId="0" applyFont="1" applyFill="1" applyBorder="1" applyAlignment="1">
      <alignment horizontal="center" vertical="center"/>
    </xf>
    <xf numFmtId="0" fontId="35" fillId="0" borderId="0" xfId="0" applyFont="1"/>
    <xf numFmtId="0" fontId="39" fillId="30" borderId="56" xfId="0" applyFont="1" applyFill="1" applyBorder="1" applyAlignment="1">
      <alignment horizontal="center" vertical="center" wrapText="1"/>
    </xf>
    <xf numFmtId="0" fontId="39" fillId="30" borderId="57" xfId="0" applyFont="1" applyFill="1" applyBorder="1" applyAlignment="1">
      <alignment horizontal="center" vertical="center" wrapText="1"/>
    </xf>
    <xf numFmtId="0" fontId="39" fillId="30" borderId="58" xfId="0" applyFont="1" applyFill="1" applyBorder="1" applyAlignment="1">
      <alignment horizontal="center" vertical="center" wrapText="1"/>
    </xf>
    <xf numFmtId="0" fontId="39" fillId="30" borderId="59" xfId="0" applyFont="1" applyFill="1" applyBorder="1" applyAlignment="1">
      <alignment horizontal="center" vertical="center" wrapText="1"/>
    </xf>
    <xf numFmtId="0" fontId="40" fillId="29" borderId="61" xfId="0" applyFont="1" applyFill="1" applyBorder="1" applyAlignment="1">
      <alignment vertical="center" wrapText="1"/>
    </xf>
    <xf numFmtId="8" fontId="40" fillId="29" borderId="62" xfId="0" applyNumberFormat="1" applyFont="1" applyFill="1" applyBorder="1" applyAlignment="1">
      <alignment vertical="center" wrapText="1"/>
    </xf>
    <xf numFmtId="0" fontId="39" fillId="10" borderId="44" xfId="0" applyFont="1" applyFill="1" applyBorder="1" applyAlignment="1">
      <alignment vertical="center"/>
    </xf>
    <xf numFmtId="8" fontId="39" fillId="10" borderId="63" xfId="0" applyNumberFormat="1" applyFont="1" applyFill="1" applyBorder="1" applyAlignment="1">
      <alignment vertical="center"/>
    </xf>
    <xf numFmtId="0" fontId="40" fillId="29" borderId="65" xfId="0" applyFont="1" applyFill="1" applyBorder="1" applyAlignment="1">
      <alignment vertical="center" wrapText="1"/>
    </xf>
    <xf numFmtId="8" fontId="40" fillId="29" borderId="51" xfId="0" applyNumberFormat="1" applyFont="1" applyFill="1" applyBorder="1" applyAlignment="1">
      <alignment vertical="center" wrapText="1"/>
    </xf>
    <xf numFmtId="0" fontId="41" fillId="0" borderId="0" xfId="0" applyFont="1"/>
    <xf numFmtId="0" fontId="39" fillId="10" borderId="69" xfId="0" applyFont="1" applyFill="1" applyBorder="1" applyAlignment="1">
      <alignment vertical="center"/>
    </xf>
    <xf numFmtId="0" fontId="39" fillId="10" borderId="70" xfId="0" applyFont="1" applyFill="1" applyBorder="1" applyAlignment="1">
      <alignment vertical="center"/>
    </xf>
    <xf numFmtId="0" fontId="39" fillId="10" borderId="71" xfId="0" applyFont="1" applyFill="1" applyBorder="1" applyAlignment="1">
      <alignment vertical="center"/>
    </xf>
    <xf numFmtId="0" fontId="42" fillId="0" borderId="0" xfId="0" applyFont="1" applyAlignment="1">
      <alignment vertical="center"/>
    </xf>
    <xf numFmtId="0" fontId="32" fillId="2" borderId="0" xfId="0" applyFont="1" applyFill="1" applyAlignment="1">
      <alignment horizontal="center" vertical="center"/>
    </xf>
    <xf numFmtId="0" fontId="41" fillId="0" borderId="0" xfId="0" applyFont="1" applyAlignment="1">
      <alignment wrapText="1"/>
    </xf>
    <xf numFmtId="0" fontId="47" fillId="28" borderId="46" xfId="0" applyFont="1" applyFill="1" applyBorder="1" applyAlignment="1">
      <alignment vertical="center"/>
    </xf>
    <xf numFmtId="0" fontId="47" fillId="28" borderId="46" xfId="0" applyFont="1" applyFill="1" applyBorder="1" applyAlignment="1">
      <alignment vertical="center" wrapText="1"/>
    </xf>
    <xf numFmtId="0" fontId="47" fillId="28" borderId="70" xfId="0" applyFont="1" applyFill="1" applyBorder="1" applyAlignment="1">
      <alignment vertical="center" wrapText="1"/>
    </xf>
    <xf numFmtId="0" fontId="48" fillId="19" borderId="0" xfId="0" applyFont="1" applyFill="1" applyAlignment="1">
      <alignment horizontal="center" vertical="center" wrapText="1"/>
    </xf>
    <xf numFmtId="0" fontId="48" fillId="19" borderId="81" xfId="0" applyFont="1" applyFill="1" applyBorder="1" applyAlignment="1">
      <alignment horizontal="center" vertical="center" wrapText="1"/>
    </xf>
    <xf numFmtId="0" fontId="48" fillId="19" borderId="0" xfId="0" applyFont="1" applyFill="1" applyAlignment="1">
      <alignment wrapText="1"/>
    </xf>
    <xf numFmtId="0" fontId="49" fillId="21" borderId="4" xfId="0" applyFont="1" applyFill="1" applyBorder="1" applyAlignment="1">
      <alignment horizontal="center" vertical="center"/>
    </xf>
    <xf numFmtId="0" fontId="48" fillId="19" borderId="0" xfId="0" applyFont="1" applyFill="1" applyAlignment="1">
      <alignment horizontal="center"/>
    </xf>
    <xf numFmtId="0" fontId="48" fillId="19" borderId="4" xfId="0" applyFont="1" applyFill="1" applyBorder="1" applyAlignment="1">
      <alignment horizontal="center"/>
    </xf>
    <xf numFmtId="8" fontId="39" fillId="10" borderId="71" xfId="0" applyNumberFormat="1" applyFont="1" applyFill="1" applyBorder="1" applyAlignment="1">
      <alignment vertical="center" wrapText="1"/>
    </xf>
    <xf numFmtId="0" fontId="31" fillId="26" borderId="12" xfId="0" applyFont="1" applyFill="1" applyBorder="1" applyAlignment="1">
      <alignment vertical="center"/>
    </xf>
    <xf numFmtId="0" fontId="31" fillId="26" borderId="0" xfId="0" applyFont="1" applyFill="1" applyAlignment="1">
      <alignment vertical="center"/>
    </xf>
    <xf numFmtId="0" fontId="31" fillId="26" borderId="4" xfId="0" applyFont="1" applyFill="1" applyBorder="1" applyAlignment="1">
      <alignment vertical="center"/>
    </xf>
    <xf numFmtId="0" fontId="31" fillId="26" borderId="0" xfId="0" applyFont="1" applyFill="1" applyAlignment="1">
      <alignment vertical="center" wrapText="1"/>
    </xf>
    <xf numFmtId="0" fontId="31" fillId="26" borderId="4" xfId="0" applyFont="1" applyFill="1" applyBorder="1" applyAlignment="1">
      <alignment vertical="center" wrapText="1"/>
    </xf>
    <xf numFmtId="0" fontId="27" fillId="0" borderId="17" xfId="0" applyFont="1" applyBorder="1" applyAlignment="1">
      <alignment wrapText="1"/>
    </xf>
    <xf numFmtId="0" fontId="27" fillId="23" borderId="84" xfId="0" applyFont="1" applyFill="1" applyBorder="1" applyAlignment="1">
      <alignment wrapText="1"/>
    </xf>
    <xf numFmtId="0" fontId="52" fillId="19" borderId="0" xfId="2" applyFont="1" applyFill="1" applyBorder="1" applyAlignment="1" applyProtection="1">
      <alignment vertical="center"/>
      <protection locked="0"/>
    </xf>
    <xf numFmtId="0" fontId="2" fillId="19" borderId="0" xfId="2" applyFill="1" applyBorder="1" applyAlignment="1" applyProtection="1">
      <alignment horizontal="center" vertical="center"/>
      <protection locked="0"/>
    </xf>
    <xf numFmtId="0" fontId="35" fillId="0" borderId="0" xfId="0" applyFont="1" applyProtection="1">
      <protection locked="0"/>
    </xf>
    <xf numFmtId="0" fontId="50" fillId="0" borderId="0" xfId="0" applyFont="1" applyProtection="1">
      <protection locked="0"/>
    </xf>
    <xf numFmtId="0" fontId="51" fillId="0" borderId="0" xfId="0" applyFont="1" applyProtection="1">
      <protection locked="0"/>
    </xf>
    <xf numFmtId="0" fontId="35" fillId="0" borderId="4" xfId="0" applyFont="1" applyBorder="1" applyProtection="1">
      <protection locked="0"/>
    </xf>
    <xf numFmtId="0" fontId="35" fillId="0" borderId="83" xfId="0" applyFont="1" applyBorder="1" applyProtection="1">
      <protection locked="0"/>
    </xf>
    <xf numFmtId="0" fontId="35" fillId="0" borderId="9" xfId="0" applyFont="1" applyBorder="1" applyProtection="1">
      <protection locked="0"/>
    </xf>
    <xf numFmtId="0" fontId="35" fillId="0" borderId="8" xfId="0" applyFont="1" applyBorder="1" applyProtection="1">
      <protection locked="0"/>
    </xf>
    <xf numFmtId="0" fontId="20" fillId="6" borderId="0" xfId="2" applyFont="1" applyFill="1" applyAlignment="1" applyProtection="1">
      <alignment horizontal="center" vertical="center" wrapText="1"/>
      <protection locked="0"/>
    </xf>
    <xf numFmtId="0" fontId="38" fillId="31" borderId="60" xfId="0" applyFont="1" applyFill="1" applyBorder="1" applyAlignment="1" applyProtection="1">
      <alignment vertical="center"/>
      <protection locked="0"/>
    </xf>
    <xf numFmtId="0" fontId="38" fillId="31" borderId="2" xfId="0" applyFont="1" applyFill="1" applyBorder="1" applyAlignment="1" applyProtection="1">
      <alignment vertical="center"/>
      <protection locked="0"/>
    </xf>
    <xf numFmtId="0" fontId="38" fillId="31" borderId="63" xfId="0" applyFont="1" applyFill="1" applyBorder="1" applyAlignment="1" applyProtection="1">
      <alignment vertical="center"/>
      <protection locked="0"/>
    </xf>
    <xf numFmtId="0" fontId="40" fillId="9" borderId="60" xfId="0" applyFont="1" applyFill="1" applyBorder="1" applyAlignment="1">
      <alignment vertical="center"/>
    </xf>
    <xf numFmtId="0" fontId="40" fillId="9" borderId="44" xfId="0" applyFont="1" applyFill="1" applyBorder="1" applyAlignment="1">
      <alignment vertical="center" wrapText="1"/>
    </xf>
    <xf numFmtId="0" fontId="40" fillId="9" borderId="64" xfId="0" applyFont="1" applyFill="1" applyBorder="1" applyAlignment="1">
      <alignment vertical="center" wrapText="1"/>
    </xf>
    <xf numFmtId="0" fontId="40" fillId="9" borderId="67" xfId="0" applyFont="1" applyFill="1" applyBorder="1" applyAlignment="1">
      <alignment vertical="center" wrapText="1"/>
    </xf>
    <xf numFmtId="0" fontId="40" fillId="9" borderId="51" xfId="0" applyFont="1" applyFill="1" applyBorder="1" applyAlignment="1">
      <alignment vertical="center" wrapText="1"/>
    </xf>
    <xf numFmtId="0" fontId="0" fillId="0" borderId="9" xfId="0" applyBorder="1" applyProtection="1">
      <protection locked="0"/>
    </xf>
    <xf numFmtId="0" fontId="40" fillId="29" borderId="66" xfId="0" applyFont="1" applyFill="1" applyBorder="1" applyAlignment="1">
      <alignment horizontal="center" vertical="center"/>
    </xf>
    <xf numFmtId="0" fontId="40" fillId="29" borderId="50" xfId="0" applyFont="1" applyFill="1" applyBorder="1" applyAlignment="1">
      <alignment horizontal="center" vertical="center"/>
    </xf>
    <xf numFmtId="0" fontId="40" fillId="29" borderId="79" xfId="0" applyFont="1" applyFill="1" applyBorder="1" applyAlignment="1">
      <alignment horizontal="center" vertical="center"/>
    </xf>
    <xf numFmtId="0" fontId="40" fillId="29" borderId="68" xfId="0" applyFont="1" applyFill="1" applyBorder="1" applyAlignment="1">
      <alignment horizontal="center" vertical="center"/>
    </xf>
    <xf numFmtId="0" fontId="40" fillId="29" borderId="53" xfId="0" applyFont="1" applyFill="1" applyBorder="1" applyAlignment="1">
      <alignment horizontal="center" vertical="center"/>
    </xf>
    <xf numFmtId="0" fontId="40" fillId="29" borderId="80" xfId="0" applyFont="1" applyFill="1" applyBorder="1" applyAlignment="1">
      <alignment horizontal="center" vertical="center"/>
    </xf>
    <xf numFmtId="8" fontId="40" fillId="29" borderId="85" xfId="0" applyNumberFormat="1" applyFont="1" applyFill="1" applyBorder="1" applyAlignment="1">
      <alignment vertical="center" wrapText="1"/>
    </xf>
    <xf numFmtId="0" fontId="34" fillId="5" borderId="0" xfId="0" applyFont="1" applyFill="1" applyAlignment="1">
      <alignment horizontal="center" vertical="center"/>
    </xf>
    <xf numFmtId="0" fontId="39" fillId="10" borderId="88" xfId="0" applyFont="1" applyFill="1" applyBorder="1" applyAlignment="1">
      <alignment vertical="center"/>
    </xf>
    <xf numFmtId="0" fontId="39" fillId="10" borderId="89" xfId="0" applyFont="1" applyFill="1" applyBorder="1" applyAlignment="1">
      <alignment vertical="center"/>
    </xf>
    <xf numFmtId="0" fontId="40" fillId="9" borderId="87" xfId="0" applyFont="1" applyFill="1" applyBorder="1" applyAlignment="1">
      <alignment vertical="center" wrapText="1"/>
    </xf>
    <xf numFmtId="0" fontId="40" fillId="9" borderId="85" xfId="0" applyFont="1" applyFill="1" applyBorder="1" applyAlignment="1">
      <alignment vertical="center" wrapText="1"/>
    </xf>
    <xf numFmtId="0" fontId="35" fillId="2" borderId="0" xfId="0" applyFont="1" applyFill="1" applyAlignment="1">
      <alignment horizontal="left" vertical="center" wrapText="1"/>
    </xf>
    <xf numFmtId="0" fontId="35" fillId="2" borderId="4" xfId="0" applyFont="1" applyFill="1" applyBorder="1" applyAlignment="1">
      <alignment horizontal="left" vertical="center" wrapText="1"/>
    </xf>
    <xf numFmtId="0" fontId="35" fillId="2" borderId="0" xfId="0" applyFont="1" applyFill="1" applyAlignment="1">
      <alignment horizontal="left" vertical="center"/>
    </xf>
    <xf numFmtId="0" fontId="54" fillId="19" borderId="0" xfId="2" applyFont="1" applyFill="1" applyBorder="1" applyAlignment="1" applyProtection="1">
      <alignment horizontal="center" vertical="center"/>
      <protection locked="0"/>
    </xf>
    <xf numFmtId="0" fontId="48" fillId="19" borderId="90" xfId="0" applyFont="1" applyFill="1" applyBorder="1" applyAlignment="1">
      <alignment horizontal="center" vertical="center" wrapText="1"/>
    </xf>
    <xf numFmtId="8" fontId="49" fillId="21" borderId="12" xfId="0" applyNumberFormat="1" applyFont="1" applyFill="1" applyBorder="1" applyAlignment="1">
      <alignment horizontal="center" vertical="center" wrapText="1"/>
    </xf>
    <xf numFmtId="0" fontId="49" fillId="21" borderId="12" xfId="0" applyFont="1" applyFill="1" applyBorder="1" applyAlignment="1">
      <alignment horizontal="center" vertical="center"/>
    </xf>
    <xf numFmtId="0" fontId="35" fillId="0" borderId="12" xfId="0" applyFont="1" applyBorder="1" applyProtection="1">
      <protection locked="0"/>
    </xf>
    <xf numFmtId="0" fontId="0" fillId="0" borderId="12" xfId="0" applyBorder="1"/>
    <xf numFmtId="8" fontId="49" fillId="21" borderId="4" xfId="0" applyNumberFormat="1" applyFont="1" applyFill="1" applyBorder="1" applyAlignment="1">
      <alignment horizontal="center" vertical="center" wrapText="1"/>
    </xf>
    <xf numFmtId="0" fontId="0" fillId="0" borderId="4" xfId="0" applyBorder="1"/>
    <xf numFmtId="0" fontId="35" fillId="0" borderId="91" xfId="0" applyFont="1" applyBorder="1" applyProtection="1">
      <protection locked="0"/>
    </xf>
    <xf numFmtId="0" fontId="18" fillId="7" borderId="92" xfId="0" applyFont="1" applyFill="1" applyBorder="1" applyAlignment="1">
      <alignment horizontal="centerContinuous"/>
    </xf>
    <xf numFmtId="0" fontId="18" fillId="7" borderId="10" xfId="0" applyFont="1" applyFill="1" applyBorder="1" applyAlignment="1">
      <alignment horizontal="centerContinuous"/>
    </xf>
    <xf numFmtId="0" fontId="35" fillId="29" borderId="52" xfId="0" applyFont="1" applyFill="1" applyBorder="1" applyAlignment="1" applyProtection="1">
      <alignment horizontal="center" vertical="center"/>
      <protection locked="0"/>
    </xf>
    <xf numFmtId="0" fontId="35" fillId="29" borderId="53" xfId="0" applyFont="1" applyFill="1" applyBorder="1" applyAlignment="1" applyProtection="1">
      <alignment horizontal="center" vertical="center"/>
      <protection locked="0"/>
    </xf>
    <xf numFmtId="0" fontId="46" fillId="5" borderId="0" xfId="0" applyFont="1" applyFill="1" applyAlignment="1">
      <alignment horizontal="center" vertical="center"/>
    </xf>
    <xf numFmtId="0" fontId="46" fillId="5" borderId="4" xfId="0" applyFont="1" applyFill="1" applyBorder="1" applyAlignment="1">
      <alignment horizontal="center" vertical="center"/>
    </xf>
    <xf numFmtId="0" fontId="44" fillId="4" borderId="0" xfId="0" applyFont="1" applyFill="1" applyAlignment="1">
      <alignment horizontal="center" vertical="center"/>
    </xf>
    <xf numFmtId="0" fontId="44" fillId="4" borderId="4" xfId="0" applyFont="1" applyFill="1" applyBorder="1" applyAlignment="1">
      <alignment horizontal="center" vertical="center"/>
    </xf>
    <xf numFmtId="0" fontId="46" fillId="28" borderId="54" xfId="0" applyFont="1" applyFill="1" applyBorder="1" applyAlignment="1">
      <alignment horizontal="center" vertical="center"/>
    </xf>
    <xf numFmtId="0" fontId="46" fillId="28" borderId="55" xfId="0" applyFont="1" applyFill="1" applyBorder="1" applyAlignment="1">
      <alignment horizontal="center" vertical="center"/>
    </xf>
    <xf numFmtId="0" fontId="46" fillId="28" borderId="77" xfId="0" applyFont="1" applyFill="1" applyBorder="1" applyAlignment="1">
      <alignment horizontal="center" vertical="center"/>
    </xf>
    <xf numFmtId="0" fontId="46" fillId="28" borderId="78" xfId="0" applyFont="1" applyFill="1" applyBorder="1" applyAlignment="1">
      <alignment horizontal="center" vertical="center"/>
    </xf>
    <xf numFmtId="0" fontId="46" fillId="28" borderId="3" xfId="0" applyFont="1" applyFill="1" applyBorder="1" applyAlignment="1">
      <alignment horizontal="center" vertical="center"/>
    </xf>
    <xf numFmtId="0" fontId="46" fillId="28" borderId="73" xfId="0" applyFont="1" applyFill="1" applyBorder="1" applyAlignment="1">
      <alignment horizontal="center" vertical="center"/>
    </xf>
    <xf numFmtId="0" fontId="35" fillId="29" borderId="47" xfId="0" applyFont="1" applyFill="1" applyBorder="1" applyAlignment="1" applyProtection="1">
      <alignment horizontal="center" vertical="center"/>
      <protection locked="0"/>
    </xf>
    <xf numFmtId="0" fontId="35" fillId="29" borderId="48" xfId="0" applyFont="1" applyFill="1" applyBorder="1" applyAlignment="1" applyProtection="1">
      <alignment horizontal="center" vertical="center"/>
      <protection locked="0"/>
    </xf>
    <xf numFmtId="0" fontId="35" fillId="29" borderId="49" xfId="0" applyFont="1" applyFill="1" applyBorder="1" applyAlignment="1" applyProtection="1">
      <alignment horizontal="center" vertical="center"/>
      <protection locked="0"/>
    </xf>
    <xf numFmtId="0" fontId="35" fillId="29" borderId="50" xfId="0" applyFont="1" applyFill="1" applyBorder="1" applyAlignment="1" applyProtection="1">
      <alignment horizontal="center" vertical="center"/>
      <protection locked="0"/>
    </xf>
    <xf numFmtId="0" fontId="35" fillId="29" borderId="49" xfId="0" applyFont="1" applyFill="1" applyBorder="1" applyAlignment="1" applyProtection="1">
      <alignment horizontal="left" vertical="center"/>
      <protection locked="0"/>
    </xf>
    <xf numFmtId="0" fontId="35" fillId="29" borderId="50" xfId="0" applyFont="1" applyFill="1" applyBorder="1" applyAlignment="1" applyProtection="1">
      <alignment horizontal="left" vertical="center"/>
      <protection locked="0"/>
    </xf>
    <xf numFmtId="0" fontId="35" fillId="29" borderId="75" xfId="0" applyFont="1" applyFill="1" applyBorder="1" applyAlignment="1" applyProtection="1">
      <alignment horizontal="left" vertical="center"/>
      <protection locked="0"/>
    </xf>
    <xf numFmtId="0" fontId="37" fillId="29" borderId="52" xfId="0" applyFont="1" applyFill="1" applyBorder="1" applyAlignment="1" applyProtection="1">
      <alignment horizontal="left" vertical="center"/>
      <protection locked="0"/>
    </xf>
    <xf numFmtId="0" fontId="37" fillId="29" borderId="53" xfId="0" applyFont="1" applyFill="1" applyBorder="1" applyAlignment="1" applyProtection="1">
      <alignment horizontal="left" vertical="center"/>
      <protection locked="0"/>
    </xf>
    <xf numFmtId="0" fontId="37" fillId="29" borderId="76" xfId="0" applyFont="1" applyFill="1" applyBorder="1" applyAlignment="1" applyProtection="1">
      <alignment horizontal="left" vertical="center"/>
      <protection locked="0"/>
    </xf>
    <xf numFmtId="0" fontId="46" fillId="28" borderId="0" xfId="0" applyFont="1" applyFill="1" applyAlignment="1">
      <alignment horizontal="center" vertical="center"/>
    </xf>
    <xf numFmtId="0" fontId="35" fillId="29" borderId="47" xfId="0" applyFont="1" applyFill="1" applyBorder="1" applyAlignment="1" applyProtection="1">
      <alignment horizontal="left" vertical="center"/>
      <protection locked="0"/>
    </xf>
    <xf numFmtId="0" fontId="35" fillId="29" borderId="48" xfId="0" applyFont="1" applyFill="1" applyBorder="1" applyAlignment="1" applyProtection="1">
      <alignment horizontal="left" vertical="center"/>
      <protection locked="0"/>
    </xf>
    <xf numFmtId="0" fontId="35" fillId="29" borderId="74" xfId="0" applyFont="1" applyFill="1" applyBorder="1" applyAlignment="1" applyProtection="1">
      <alignment horizontal="left" vertical="center"/>
      <protection locked="0"/>
    </xf>
    <xf numFmtId="0" fontId="36" fillId="29" borderId="49" xfId="0" applyFont="1" applyFill="1" applyBorder="1" applyAlignment="1" applyProtection="1">
      <alignment horizontal="left" vertical="center"/>
      <protection locked="0"/>
    </xf>
    <xf numFmtId="0" fontId="36" fillId="29" borderId="50" xfId="0" applyFont="1" applyFill="1" applyBorder="1" applyAlignment="1" applyProtection="1">
      <alignment horizontal="left" vertical="center"/>
      <protection locked="0"/>
    </xf>
    <xf numFmtId="0" fontId="36" fillId="29" borderId="75" xfId="0" applyFont="1" applyFill="1" applyBorder="1" applyAlignment="1" applyProtection="1">
      <alignment horizontal="left" vertical="center"/>
      <protection locked="0"/>
    </xf>
    <xf numFmtId="0" fontId="45" fillId="8" borderId="0" xfId="0" applyFont="1" applyFill="1" applyAlignment="1">
      <alignment horizontal="center" vertical="center"/>
    </xf>
    <xf numFmtId="0" fontId="45" fillId="8" borderId="4" xfId="0" applyFont="1" applyFill="1" applyBorder="1" applyAlignment="1">
      <alignment horizontal="center" vertical="center"/>
    </xf>
    <xf numFmtId="0" fontId="35" fillId="2" borderId="72" xfId="0" applyFont="1" applyFill="1" applyBorder="1" applyAlignment="1">
      <alignment horizontal="left" vertical="center" wrapText="1"/>
    </xf>
    <xf numFmtId="0" fontId="35" fillId="2" borderId="0" xfId="0" applyFont="1" applyFill="1" applyAlignment="1">
      <alignment horizontal="left" vertical="center" wrapText="1"/>
    </xf>
    <xf numFmtId="0" fontId="35" fillId="2" borderId="4" xfId="0" applyFont="1" applyFill="1" applyBorder="1" applyAlignment="1">
      <alignment horizontal="left" vertical="center" wrapText="1"/>
    </xf>
    <xf numFmtId="0" fontId="35" fillId="2" borderId="3" xfId="0" applyFont="1" applyFill="1" applyBorder="1" applyAlignment="1">
      <alignment horizontal="left" vertical="center" wrapText="1"/>
    </xf>
    <xf numFmtId="0" fontId="35" fillId="2" borderId="86" xfId="0" applyFont="1" applyFill="1" applyBorder="1" applyAlignment="1">
      <alignment horizontal="left" vertical="center" wrapText="1"/>
    </xf>
    <xf numFmtId="0" fontId="43" fillId="19" borderId="0" xfId="2" applyFont="1" applyFill="1" applyAlignment="1" applyProtection="1">
      <alignment horizontal="center" vertical="center"/>
      <protection locked="0"/>
    </xf>
    <xf numFmtId="0" fontId="20" fillId="6" borderId="0" xfId="2" applyFont="1" applyFill="1" applyAlignment="1" applyProtection="1">
      <alignment horizontal="center" vertical="center" wrapText="1"/>
      <protection locked="0"/>
    </xf>
    <xf numFmtId="0" fontId="17" fillId="6" borderId="1" xfId="0" applyFont="1" applyFill="1" applyBorder="1" applyAlignment="1">
      <alignment horizontal="center"/>
    </xf>
    <xf numFmtId="0" fontId="17" fillId="6" borderId="10" xfId="0" applyFont="1" applyFill="1" applyBorder="1" applyAlignment="1">
      <alignment horizontal="center"/>
    </xf>
    <xf numFmtId="0" fontId="42" fillId="19" borderId="82" xfId="0" applyFont="1" applyFill="1" applyBorder="1" applyAlignment="1">
      <alignment horizontal="center"/>
    </xf>
    <xf numFmtId="0" fontId="42" fillId="19" borderId="48" xfId="0" applyFont="1" applyFill="1" applyBorder="1" applyAlignment="1">
      <alignment horizontal="center"/>
    </xf>
    <xf numFmtId="0" fontId="31" fillId="26" borderId="11" xfId="0" applyFont="1" applyFill="1" applyBorder="1" applyAlignment="1">
      <alignment horizontal="center" vertical="center"/>
    </xf>
    <xf numFmtId="0" fontId="31" fillId="26" borderId="20" xfId="0" applyFont="1" applyFill="1" applyBorder="1" applyAlignment="1">
      <alignment horizontal="center" vertical="center"/>
    </xf>
    <xf numFmtId="0" fontId="31" fillId="26" borderId="18" xfId="0" applyFont="1" applyFill="1" applyBorder="1" applyAlignment="1">
      <alignment horizontal="center" vertical="center"/>
    </xf>
    <xf numFmtId="0" fontId="31" fillId="26" borderId="12" xfId="0" applyFont="1" applyFill="1" applyBorder="1" applyAlignment="1">
      <alignment horizontal="center" vertical="center"/>
    </xf>
    <xf numFmtId="0" fontId="31" fillId="26" borderId="0" xfId="0" applyFont="1" applyFill="1" applyAlignment="1">
      <alignment horizontal="center" vertical="center"/>
    </xf>
    <xf numFmtId="0" fontId="31" fillId="26" borderId="4" xfId="0" applyFont="1" applyFill="1" applyBorder="1" applyAlignment="1">
      <alignment horizontal="center" vertical="center"/>
    </xf>
    <xf numFmtId="0" fontId="32" fillId="26" borderId="12" xfId="0" applyFont="1" applyFill="1" applyBorder="1" applyAlignment="1">
      <alignment vertical="center"/>
    </xf>
    <xf numFmtId="0" fontId="32" fillId="26" borderId="0" xfId="0" applyFont="1" applyFill="1" applyAlignment="1">
      <alignment vertical="center"/>
    </xf>
    <xf numFmtId="0" fontId="32" fillId="26" borderId="12" xfId="0" applyFont="1" applyFill="1" applyBorder="1" applyAlignment="1">
      <alignment horizontal="left" vertical="center" wrapText="1"/>
    </xf>
    <xf numFmtId="0" fontId="32" fillId="26" borderId="0" xfId="0" applyFont="1" applyFill="1" applyAlignment="1">
      <alignment horizontal="left" vertical="center" wrapText="1"/>
    </xf>
    <xf numFmtId="0" fontId="32" fillId="26" borderId="4" xfId="0" applyFont="1" applyFill="1" applyBorder="1" applyAlignment="1">
      <alignment horizontal="left" vertical="center" wrapText="1"/>
    </xf>
    <xf numFmtId="0" fontId="33" fillId="26" borderId="12" xfId="2" applyFont="1" applyFill="1" applyBorder="1" applyAlignment="1" applyProtection="1">
      <alignment vertical="center" wrapText="1"/>
      <protection locked="0"/>
    </xf>
    <xf numFmtId="0" fontId="33" fillId="26" borderId="0" xfId="2" applyFont="1" applyFill="1" applyBorder="1" applyAlignment="1" applyProtection="1">
      <alignment vertical="center" wrapText="1"/>
      <protection locked="0"/>
    </xf>
    <xf numFmtId="0" fontId="33" fillId="26" borderId="4" xfId="2" applyFont="1" applyFill="1" applyBorder="1" applyAlignment="1" applyProtection="1">
      <alignment vertical="center" wrapText="1"/>
      <protection locked="0"/>
    </xf>
    <xf numFmtId="0" fontId="32" fillId="26" borderId="12" xfId="0" applyFont="1" applyFill="1" applyBorder="1" applyAlignment="1">
      <alignment horizontal="left" vertical="center"/>
    </xf>
    <xf numFmtId="0" fontId="32" fillId="26" borderId="0" xfId="0" applyFont="1" applyFill="1" applyAlignment="1">
      <alignment horizontal="left" vertical="center"/>
    </xf>
    <xf numFmtId="0" fontId="32" fillId="26" borderId="4" xfId="0" applyFont="1" applyFill="1" applyBorder="1" applyAlignment="1">
      <alignment horizontal="left" vertical="center"/>
    </xf>
    <xf numFmtId="0" fontId="32" fillId="17" borderId="12" xfId="0" applyFont="1" applyFill="1" applyBorder="1" applyAlignment="1">
      <alignment horizontal="left" vertical="center" wrapText="1"/>
    </xf>
    <xf numFmtId="0" fontId="32" fillId="17" borderId="0" xfId="0" applyFont="1" applyFill="1" applyAlignment="1">
      <alignment horizontal="left" vertical="center" wrapText="1"/>
    </xf>
    <xf numFmtId="0" fontId="32" fillId="17" borderId="4" xfId="0" applyFont="1" applyFill="1" applyBorder="1" applyAlignment="1">
      <alignment horizontal="left" vertical="center" wrapText="1"/>
    </xf>
    <xf numFmtId="0" fontId="32" fillId="26" borderId="13" xfId="0" applyFont="1" applyFill="1" applyBorder="1" applyAlignment="1">
      <alignment vertical="center"/>
    </xf>
    <xf numFmtId="0" fontId="32" fillId="26" borderId="14" xfId="0" applyFont="1" applyFill="1" applyBorder="1" applyAlignment="1">
      <alignment vertical="center"/>
    </xf>
    <xf numFmtId="0" fontId="32" fillId="26" borderId="20" xfId="0" applyFont="1" applyFill="1" applyBorder="1" applyAlignment="1">
      <alignment vertical="center"/>
    </xf>
    <xf numFmtId="0" fontId="32" fillId="26" borderId="11" xfId="0" applyFont="1" applyFill="1" applyBorder="1" applyAlignment="1">
      <alignment vertical="center"/>
    </xf>
    <xf numFmtId="0" fontId="32" fillId="26" borderId="12" xfId="0" applyFont="1" applyFill="1" applyBorder="1" applyAlignment="1">
      <alignment horizontal="left" vertical="top" wrapText="1"/>
    </xf>
    <xf numFmtId="0" fontId="32" fillId="26" borderId="0" xfId="0" applyFont="1" applyFill="1" applyAlignment="1">
      <alignment horizontal="left" vertical="top" wrapText="1"/>
    </xf>
    <xf numFmtId="0" fontId="32" fillId="26" borderId="4" xfId="0" applyFont="1" applyFill="1" applyBorder="1" applyAlignment="1">
      <alignment horizontal="left" vertical="top" wrapText="1"/>
    </xf>
    <xf numFmtId="0" fontId="32" fillId="26" borderId="12" xfId="0" applyFont="1" applyFill="1" applyBorder="1" applyAlignment="1">
      <alignment vertical="center" wrapText="1"/>
    </xf>
    <xf numFmtId="0" fontId="32" fillId="26" borderId="0" xfId="0" applyFont="1" applyFill="1" applyAlignment="1">
      <alignment vertical="center" wrapText="1"/>
    </xf>
    <xf numFmtId="0" fontId="32" fillId="26" borderId="4" xfId="0" applyFont="1" applyFill="1" applyBorder="1" applyAlignment="1">
      <alignment vertical="center" wrapText="1"/>
    </xf>
    <xf numFmtId="0" fontId="31" fillId="26" borderId="12" xfId="0" applyFont="1" applyFill="1" applyBorder="1" applyAlignment="1">
      <alignment horizontal="left" vertical="center" wrapText="1"/>
    </xf>
    <xf numFmtId="0" fontId="31" fillId="26" borderId="0" xfId="0" applyFont="1" applyFill="1" applyAlignment="1">
      <alignment horizontal="left" vertical="center" wrapText="1"/>
    </xf>
    <xf numFmtId="0" fontId="32" fillId="26" borderId="13" xfId="0" applyFont="1" applyFill="1" applyBorder="1"/>
    <xf numFmtId="0" fontId="32" fillId="26" borderId="14" xfId="0" applyFont="1" applyFill="1" applyBorder="1"/>
    <xf numFmtId="0" fontId="26" fillId="16" borderId="11" xfId="0" applyFont="1" applyFill="1" applyBorder="1" applyAlignment="1">
      <alignment horizontal="center"/>
    </xf>
    <xf numFmtId="0" fontId="26" fillId="16" borderId="18" xfId="0" applyFont="1" applyFill="1" applyBorder="1" applyAlignment="1">
      <alignment horizontal="center"/>
    </xf>
    <xf numFmtId="0" fontId="14" fillId="11" borderId="0" xfId="0" applyFont="1" applyFill="1" applyAlignment="1">
      <alignment horizontal="center"/>
    </xf>
    <xf numFmtId="0" fontId="3" fillId="0" borderId="0" xfId="0" applyFont="1" applyAlignment="1">
      <alignment horizontal="center"/>
    </xf>
    <xf numFmtId="0" fontId="3" fillId="0" borderId="0" xfId="0" applyFont="1" applyAlignment="1">
      <alignment horizontal="center" wrapText="1"/>
    </xf>
    <xf numFmtId="0" fontId="23" fillId="12" borderId="0" xfId="0" applyFont="1" applyFill="1" applyAlignment="1">
      <alignment horizontal="center"/>
    </xf>
    <xf numFmtId="0" fontId="24" fillId="0" borderId="0" xfId="0" applyFont="1" applyAlignment="1">
      <alignment horizontal="center"/>
    </xf>
    <xf numFmtId="0" fontId="24" fillId="0" borderId="0" xfId="0" applyFont="1" applyAlignment="1">
      <alignment horizontal="center" wrapText="1"/>
    </xf>
    <xf numFmtId="0" fontId="26" fillId="16" borderId="20" xfId="0" applyFont="1" applyFill="1" applyBorder="1" applyAlignment="1">
      <alignment horizontal="center"/>
    </xf>
  </cellXfs>
  <cellStyles count="3">
    <cellStyle name="Hyperlink" xfId="2" builtinId="8"/>
    <cellStyle name="Normal" xfId="0" builtinId="0"/>
    <cellStyle name="Normal 2" xfId="1" xr:uid="{DC840C9F-C906-442B-B664-AD003AE3D562}"/>
  </cellStyles>
  <dxfs count="0"/>
  <tableStyles count="0" defaultTableStyle="TableStyleMedium2" defaultPivotStyle="PivotStyleLight16"/>
  <colors>
    <mruColors>
      <color rgb="FFCFFF91"/>
      <color rgb="FFE8E8EB"/>
      <color rgb="FF4048F3"/>
      <color rgb="FFFF9300"/>
      <color rgb="FFFF9966"/>
      <color rgb="FFCC66FF"/>
      <color rgb="FF99FF99"/>
      <color rgb="FFFFFF99"/>
      <color rgb="FFFF99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range Red">
      <a:dk1>
        <a:sysClr val="windowText" lastClr="000000"/>
      </a:dk1>
      <a:lt1>
        <a:sysClr val="window" lastClr="FFFFFF"/>
      </a:lt1>
      <a:dk2>
        <a:srgbClr val="696464"/>
      </a:dk2>
      <a:lt2>
        <a:srgbClr val="E9E5DC"/>
      </a:lt2>
      <a:accent1>
        <a:srgbClr val="D34817"/>
      </a:accent1>
      <a:accent2>
        <a:srgbClr val="9B2D1F"/>
      </a:accent2>
      <a:accent3>
        <a:srgbClr val="A28E6A"/>
      </a:accent3>
      <a:accent4>
        <a:srgbClr val="956251"/>
      </a:accent4>
      <a:accent5>
        <a:srgbClr val="918485"/>
      </a:accent5>
      <a:accent6>
        <a:srgbClr val="855D5D"/>
      </a:accent6>
      <a:hlink>
        <a:srgbClr val="CC9900"/>
      </a:hlink>
      <a:folHlink>
        <a:srgbClr val="96A9A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irdrive.eventsair.com/eventsairwesteuprod/production-mcigroup-public/dd7711a03f8f4f098d918e30c0788e1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hyperlink" Target="https://energynetworksconference.com.au/" TargetMode="External"/><Relationship Id="rId1" Type="http://schemas.openxmlformats.org/officeDocument/2006/relationships/hyperlink" Target="https://statics.teams.cdn.office.net/evergreen-assets/safelinks/1/atp-safelinks.htm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info@energynetworksconference.com.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90EC1-A875-6341-9726-ED933727317F}">
  <sheetPr codeName="Sheet1">
    <tabColor rgb="FF4048F3"/>
  </sheetPr>
  <dimension ref="A1:W151"/>
  <sheetViews>
    <sheetView showGridLines="0" tabSelected="1" zoomScale="60" zoomScaleNormal="60" workbookViewId="0">
      <selection activeCell="C23" sqref="C23"/>
    </sheetView>
  </sheetViews>
  <sheetFormatPr defaultColWidth="12.625" defaultRowHeight="15" customHeight="1"/>
  <cols>
    <col min="1" max="2" width="40.625" style="4" customWidth="1"/>
    <col min="3" max="3" width="15.625" style="4" customWidth="1"/>
    <col min="4" max="5" width="40.625" style="4" customWidth="1"/>
    <col min="6" max="6" width="15.625" style="4" customWidth="1"/>
    <col min="7" max="8" width="40.625" style="4" customWidth="1"/>
    <col min="9" max="9" width="15.625" style="4" customWidth="1"/>
    <col min="10" max="10" width="29.875" style="4" customWidth="1"/>
    <col min="11" max="13" width="31.625" style="4" customWidth="1"/>
    <col min="14" max="14" width="38.375" style="4" customWidth="1"/>
    <col min="15" max="15" width="20.625" style="4" customWidth="1"/>
    <col min="16" max="16" width="23.375" style="4" customWidth="1"/>
    <col min="17" max="23" width="8" style="4" customWidth="1"/>
    <col min="24" max="16384" width="12.625" style="4"/>
  </cols>
  <sheetData>
    <row r="1" spans="1:23" ht="39.75" customHeight="1">
      <c r="A1" s="203" t="s">
        <v>0</v>
      </c>
      <c r="B1" s="203"/>
      <c r="C1" s="203"/>
      <c r="D1" s="203"/>
      <c r="E1" s="203"/>
      <c r="F1" s="203"/>
      <c r="G1" s="203"/>
      <c r="H1" s="203"/>
      <c r="I1" s="204"/>
      <c r="J1" s="2"/>
      <c r="K1" s="2"/>
      <c r="L1" s="2"/>
      <c r="M1" s="2"/>
      <c r="N1" s="2"/>
      <c r="O1" s="3"/>
      <c r="P1" s="3"/>
      <c r="Q1" s="3"/>
      <c r="R1" s="3"/>
      <c r="S1" s="3"/>
      <c r="T1" s="3"/>
      <c r="U1" s="3"/>
      <c r="V1" s="3"/>
      <c r="W1" s="3"/>
    </row>
    <row r="2" spans="1:23" ht="33" customHeight="1">
      <c r="A2" s="228" t="s">
        <v>1</v>
      </c>
      <c r="B2" s="228"/>
      <c r="C2" s="228"/>
      <c r="D2" s="228"/>
      <c r="E2" s="228"/>
      <c r="F2" s="228"/>
      <c r="G2" s="228"/>
      <c r="H2" s="228"/>
      <c r="I2" s="229"/>
      <c r="J2" s="5"/>
      <c r="K2" s="5"/>
      <c r="L2" s="5"/>
      <c r="M2" s="5"/>
      <c r="N2" s="5"/>
      <c r="O2" s="5"/>
      <c r="P2" s="5"/>
      <c r="Q2" s="5"/>
      <c r="R2" s="5"/>
      <c r="S2" s="5"/>
      <c r="T2" s="5"/>
      <c r="U2" s="5"/>
      <c r="V2" s="5"/>
      <c r="W2" s="5"/>
    </row>
    <row r="3" spans="1:23" ht="30" customHeight="1">
      <c r="A3" s="201" t="s">
        <v>2</v>
      </c>
      <c r="B3" s="201"/>
      <c r="C3" s="201"/>
      <c r="D3" s="201"/>
      <c r="E3" s="201"/>
      <c r="F3" s="201"/>
      <c r="G3" s="201"/>
      <c r="H3" s="201"/>
      <c r="I3" s="202"/>
      <c r="J3" s="5"/>
      <c r="K3" s="5"/>
      <c r="L3" s="5"/>
      <c r="M3" s="5"/>
      <c r="N3" s="5"/>
      <c r="O3" s="5"/>
      <c r="P3" s="5"/>
      <c r="Q3" s="5"/>
      <c r="R3" s="5"/>
      <c r="S3" s="5"/>
      <c r="T3" s="5"/>
      <c r="U3" s="5"/>
      <c r="V3" s="5"/>
      <c r="W3" s="5"/>
    </row>
    <row r="4" spans="1:23" ht="24.95" customHeight="1">
      <c r="A4" s="117">
        <v>1</v>
      </c>
      <c r="B4" s="230" t="s">
        <v>284</v>
      </c>
      <c r="C4" s="231"/>
      <c r="D4" s="231"/>
      <c r="E4" s="231"/>
      <c r="F4" s="231"/>
      <c r="G4" s="231"/>
      <c r="H4" s="231"/>
      <c r="I4" s="232"/>
      <c r="J4" s="5"/>
      <c r="K4" s="5"/>
      <c r="L4" s="5"/>
      <c r="M4" s="5"/>
      <c r="N4" s="5"/>
      <c r="O4" s="5"/>
      <c r="P4" s="5"/>
      <c r="Q4" s="5"/>
      <c r="R4" s="5"/>
      <c r="S4" s="5"/>
      <c r="T4" s="5"/>
      <c r="U4" s="5"/>
      <c r="V4" s="5"/>
      <c r="W4" s="5"/>
    </row>
    <row r="5" spans="1:23" ht="24.95" customHeight="1">
      <c r="A5" s="180">
        <v>2</v>
      </c>
      <c r="B5" s="231" t="s">
        <v>285</v>
      </c>
      <c r="C5" s="231"/>
      <c r="D5" s="231"/>
      <c r="E5" s="231"/>
      <c r="F5" s="231"/>
      <c r="G5" s="231"/>
      <c r="H5" s="231"/>
      <c r="I5" s="232"/>
      <c r="J5" s="5"/>
      <c r="K5" s="5"/>
      <c r="L5" s="5"/>
      <c r="M5" s="5"/>
      <c r="N5" s="5"/>
      <c r="O5" s="5"/>
      <c r="P5" s="5"/>
      <c r="Q5" s="5"/>
      <c r="R5" s="5"/>
      <c r="S5" s="5"/>
      <c r="T5" s="5"/>
      <c r="U5" s="5"/>
      <c r="V5" s="5"/>
      <c r="W5" s="5"/>
    </row>
    <row r="6" spans="1:23" ht="24.95" customHeight="1">
      <c r="A6" s="117">
        <v>3</v>
      </c>
      <c r="B6" s="187" t="s">
        <v>287</v>
      </c>
      <c r="C6" s="185"/>
      <c r="D6" s="185"/>
      <c r="E6" s="185"/>
      <c r="F6" s="185"/>
      <c r="G6" s="185"/>
      <c r="H6" s="188" t="s">
        <v>288</v>
      </c>
      <c r="I6" s="186"/>
      <c r="J6" s="5"/>
      <c r="K6" s="5"/>
      <c r="L6" s="5"/>
      <c r="M6" s="5"/>
      <c r="N6" s="5"/>
      <c r="O6" s="5"/>
      <c r="P6" s="5"/>
      <c r="Q6" s="5"/>
      <c r="R6" s="5"/>
      <c r="S6" s="5"/>
      <c r="T6" s="5"/>
      <c r="U6" s="5"/>
      <c r="V6" s="5"/>
      <c r="W6" s="5"/>
    </row>
    <row r="7" spans="1:23" ht="30" customHeight="1">
      <c r="A7" s="201" t="s">
        <v>3</v>
      </c>
      <c r="B7" s="201"/>
      <c r="C7" s="201"/>
      <c r="D7" s="201"/>
      <c r="E7" s="201"/>
      <c r="F7" s="201"/>
      <c r="G7" s="201"/>
      <c r="H7" s="201"/>
      <c r="I7" s="202"/>
      <c r="J7" s="5"/>
      <c r="K7" s="5"/>
      <c r="L7" s="5"/>
      <c r="M7" s="5"/>
      <c r="N7" s="5"/>
      <c r="O7" s="5"/>
      <c r="P7" s="5"/>
      <c r="Q7" s="5"/>
      <c r="R7" s="5"/>
      <c r="S7" s="5"/>
      <c r="T7" s="5"/>
      <c r="U7" s="5"/>
      <c r="V7" s="5"/>
      <c r="W7" s="5"/>
    </row>
    <row r="8" spans="1:23" ht="30.75" customHeight="1">
      <c r="A8" s="117">
        <v>4</v>
      </c>
      <c r="B8" s="230" t="s">
        <v>286</v>
      </c>
      <c r="C8" s="231"/>
      <c r="D8" s="231"/>
      <c r="E8" s="231"/>
      <c r="F8" s="231"/>
      <c r="G8" s="231"/>
      <c r="H8" s="231"/>
      <c r="I8" s="232"/>
      <c r="J8" s="5"/>
      <c r="K8" s="5"/>
      <c r="L8" s="5"/>
      <c r="M8" s="5"/>
      <c r="N8" s="5"/>
      <c r="O8" s="5"/>
      <c r="P8" s="5"/>
      <c r="Q8" s="5"/>
      <c r="R8" s="5"/>
      <c r="S8" s="5"/>
      <c r="T8" s="5"/>
      <c r="U8" s="5"/>
      <c r="V8" s="5"/>
      <c r="W8" s="5"/>
    </row>
    <row r="9" spans="1:23" ht="39" customHeight="1">
      <c r="A9" s="180">
        <v>5</v>
      </c>
      <c r="B9" s="231" t="s">
        <v>4</v>
      </c>
      <c r="C9" s="231"/>
      <c r="D9" s="231"/>
      <c r="E9" s="231"/>
      <c r="F9" s="231"/>
      <c r="G9" s="231"/>
      <c r="H9" s="231"/>
      <c r="I9" s="232"/>
      <c r="J9" s="5"/>
      <c r="K9" s="5"/>
      <c r="L9" s="5"/>
      <c r="M9" s="5"/>
      <c r="N9" s="5"/>
      <c r="O9" s="5"/>
      <c r="P9" s="5"/>
      <c r="Q9" s="5"/>
      <c r="R9" s="5"/>
      <c r="S9" s="5"/>
      <c r="T9" s="5"/>
      <c r="U9" s="5"/>
      <c r="V9" s="5"/>
      <c r="W9" s="5"/>
    </row>
    <row r="10" spans="1:23" ht="46.5" customHeight="1">
      <c r="A10" s="118">
        <v>6</v>
      </c>
      <c r="B10" s="233" t="s">
        <v>269</v>
      </c>
      <c r="C10" s="233"/>
      <c r="D10" s="233"/>
      <c r="E10" s="233"/>
      <c r="F10" s="233"/>
      <c r="G10" s="233"/>
      <c r="H10" s="233"/>
      <c r="I10" s="234"/>
      <c r="J10" s="5"/>
      <c r="K10" s="5"/>
      <c r="L10" s="5"/>
      <c r="M10" s="5"/>
      <c r="N10" s="5"/>
      <c r="O10" s="5"/>
      <c r="P10" s="5"/>
      <c r="Q10" s="5"/>
      <c r="R10" s="5"/>
      <c r="S10" s="5"/>
      <c r="T10" s="5"/>
      <c r="U10" s="5"/>
      <c r="V10" s="5"/>
      <c r="W10" s="5"/>
    </row>
    <row r="11" spans="1:23" ht="51" customHeight="1">
      <c r="A11" s="235" t="s">
        <v>5</v>
      </c>
      <c r="B11" s="235"/>
      <c r="C11" s="235"/>
      <c r="D11" s="235"/>
      <c r="E11" s="235"/>
      <c r="F11" s="235"/>
      <c r="G11" s="235"/>
      <c r="H11" s="235"/>
      <c r="I11" s="235"/>
      <c r="J11" s="5"/>
      <c r="K11" s="5"/>
      <c r="L11" s="5"/>
      <c r="M11" s="5"/>
      <c r="N11" s="5"/>
      <c r="O11" s="5"/>
      <c r="P11" s="5"/>
      <c r="Q11" s="5"/>
      <c r="R11" s="5"/>
      <c r="S11" s="5"/>
      <c r="T11" s="5"/>
      <c r="U11" s="5"/>
      <c r="V11" s="5"/>
      <c r="W11" s="5"/>
    </row>
    <row r="12" spans="1:23" ht="33.950000000000003" customHeight="1">
      <c r="A12" s="221" t="s">
        <v>6</v>
      </c>
      <c r="B12" s="221"/>
      <c r="C12" s="221"/>
      <c r="D12" s="221"/>
      <c r="E12" s="221"/>
      <c r="F12" s="221"/>
      <c r="G12" s="221"/>
      <c r="H12" s="221"/>
      <c r="I12" s="221"/>
      <c r="J12" s="6"/>
      <c r="K12" s="7"/>
      <c r="L12" s="7"/>
      <c r="M12" s="7"/>
      <c r="N12" s="7"/>
      <c r="O12" s="7"/>
      <c r="P12" s="7"/>
      <c r="Q12" s="3"/>
      <c r="R12" s="3"/>
      <c r="S12" s="3"/>
      <c r="T12" s="3"/>
      <c r="U12" s="3"/>
      <c r="V12" s="3"/>
      <c r="W12" s="3"/>
    </row>
    <row r="13" spans="1:23" ht="20.100000000000001" customHeight="1">
      <c r="A13" s="137" t="s">
        <v>270</v>
      </c>
      <c r="B13" s="222"/>
      <c r="C13" s="223"/>
      <c r="D13" s="224"/>
      <c r="E13" s="138" t="s">
        <v>277</v>
      </c>
      <c r="F13" s="211"/>
      <c r="G13" s="212"/>
      <c r="H13" s="212"/>
      <c r="I13" s="212"/>
      <c r="J13" s="8"/>
      <c r="K13" s="3"/>
      <c r="L13" s="3"/>
      <c r="M13" s="3"/>
      <c r="N13" s="3"/>
      <c r="O13" s="3"/>
      <c r="P13" s="3"/>
      <c r="Q13" s="3"/>
      <c r="R13" s="3"/>
      <c r="S13" s="3"/>
      <c r="T13" s="3"/>
      <c r="U13" s="3"/>
      <c r="V13" s="3"/>
      <c r="W13" s="3"/>
    </row>
    <row r="14" spans="1:23" ht="20.100000000000001" customHeight="1">
      <c r="A14" s="137" t="s">
        <v>271</v>
      </c>
      <c r="B14" s="215"/>
      <c r="C14" s="216"/>
      <c r="D14" s="217"/>
      <c r="E14" s="138" t="s">
        <v>278</v>
      </c>
      <c r="F14" s="213"/>
      <c r="G14" s="214"/>
      <c r="H14" s="214"/>
      <c r="I14" s="214"/>
      <c r="J14" s="8"/>
      <c r="K14" s="3"/>
      <c r="L14" s="3"/>
      <c r="M14" s="3"/>
      <c r="N14" s="3"/>
      <c r="O14" s="3"/>
      <c r="P14" s="3"/>
      <c r="Q14" s="3"/>
      <c r="R14" s="3"/>
      <c r="S14" s="3"/>
      <c r="T14" s="3"/>
      <c r="U14" s="3"/>
      <c r="V14" s="3"/>
      <c r="W14" s="3"/>
    </row>
    <row r="15" spans="1:23" ht="20.100000000000001" customHeight="1">
      <c r="A15" s="137" t="s">
        <v>272</v>
      </c>
      <c r="B15" s="215"/>
      <c r="C15" s="216"/>
      <c r="D15" s="217"/>
      <c r="E15" s="138" t="s">
        <v>279</v>
      </c>
      <c r="F15" s="213"/>
      <c r="G15" s="214"/>
      <c r="H15" s="214"/>
      <c r="I15" s="214"/>
      <c r="J15" s="8"/>
      <c r="K15" s="3"/>
      <c r="L15" s="3"/>
      <c r="M15" s="3"/>
      <c r="N15" s="3"/>
      <c r="O15" s="3"/>
      <c r="P15" s="3"/>
      <c r="Q15" s="3"/>
      <c r="R15" s="3"/>
      <c r="S15" s="3"/>
      <c r="T15" s="3"/>
      <c r="U15" s="3"/>
      <c r="V15" s="3"/>
      <c r="W15" s="3"/>
    </row>
    <row r="16" spans="1:23" ht="20.100000000000001" customHeight="1">
      <c r="A16" s="137" t="s">
        <v>273</v>
      </c>
      <c r="B16" s="215"/>
      <c r="C16" s="216"/>
      <c r="D16" s="217"/>
      <c r="E16" s="138" t="s">
        <v>280</v>
      </c>
      <c r="F16" s="213"/>
      <c r="G16" s="214"/>
      <c r="H16" s="214"/>
      <c r="I16" s="214"/>
      <c r="J16" s="8"/>
      <c r="K16" s="3"/>
      <c r="L16" s="3"/>
      <c r="M16" s="3"/>
      <c r="N16" s="3"/>
      <c r="O16" s="3"/>
      <c r="P16" s="3"/>
      <c r="Q16" s="3"/>
      <c r="R16" s="3"/>
      <c r="S16" s="3"/>
      <c r="T16" s="3"/>
      <c r="U16" s="3"/>
      <c r="V16" s="3"/>
      <c r="W16" s="3"/>
    </row>
    <row r="17" spans="1:23" ht="20.100000000000001" customHeight="1">
      <c r="A17" s="137" t="s">
        <v>274</v>
      </c>
      <c r="B17" s="215"/>
      <c r="C17" s="216"/>
      <c r="D17" s="217"/>
      <c r="E17" s="138" t="s">
        <v>281</v>
      </c>
      <c r="F17" s="215"/>
      <c r="G17" s="216"/>
      <c r="H17" s="216"/>
      <c r="I17" s="216"/>
      <c r="J17" s="8"/>
      <c r="K17" s="3"/>
      <c r="L17" s="3"/>
      <c r="M17" s="3"/>
      <c r="N17" s="3"/>
      <c r="O17" s="3"/>
      <c r="P17" s="3"/>
      <c r="Q17" s="3"/>
      <c r="R17" s="3"/>
      <c r="S17" s="3"/>
      <c r="T17" s="3"/>
      <c r="U17" s="3"/>
      <c r="V17" s="3"/>
      <c r="W17" s="3"/>
    </row>
    <row r="18" spans="1:23" ht="20.100000000000001" customHeight="1">
      <c r="A18" s="137" t="s">
        <v>275</v>
      </c>
      <c r="B18" s="225"/>
      <c r="C18" s="226"/>
      <c r="D18" s="227"/>
      <c r="E18" s="138" t="s">
        <v>282</v>
      </c>
      <c r="F18" s="215"/>
      <c r="G18" s="216"/>
      <c r="H18" s="216"/>
      <c r="I18" s="216"/>
      <c r="J18" s="8"/>
      <c r="K18" s="3"/>
      <c r="L18" s="3"/>
      <c r="M18" s="3"/>
      <c r="N18" s="3"/>
      <c r="O18" s="3"/>
      <c r="P18" s="3"/>
      <c r="Q18" s="3"/>
      <c r="R18" s="3"/>
      <c r="S18" s="3"/>
      <c r="T18" s="3"/>
      <c r="U18" s="3"/>
      <c r="V18" s="3"/>
      <c r="W18" s="3"/>
    </row>
    <row r="19" spans="1:23" ht="56.25" customHeight="1">
      <c r="A19" s="138" t="s">
        <v>276</v>
      </c>
      <c r="B19" s="218" t="s">
        <v>151</v>
      </c>
      <c r="C19" s="219"/>
      <c r="D19" s="220"/>
      <c r="E19" s="139" t="s">
        <v>283</v>
      </c>
      <c r="F19" s="199"/>
      <c r="G19" s="200"/>
      <c r="H19" s="200"/>
      <c r="I19" s="200"/>
      <c r="J19" s="8"/>
      <c r="K19" s="3"/>
      <c r="L19" s="3"/>
      <c r="M19" s="3"/>
      <c r="N19" s="3"/>
      <c r="O19" s="3"/>
      <c r="P19" s="3"/>
      <c r="Q19" s="3"/>
      <c r="R19" s="3"/>
      <c r="S19" s="3"/>
      <c r="T19" s="3"/>
      <c r="U19" s="3"/>
      <c r="V19" s="3"/>
      <c r="W19" s="3"/>
    </row>
    <row r="20" spans="1:23" ht="47.1" customHeight="1">
      <c r="A20" s="205" t="s">
        <v>12</v>
      </c>
      <c r="B20" s="206"/>
      <c r="C20" s="207"/>
      <c r="D20" s="208" t="s">
        <v>13</v>
      </c>
      <c r="E20" s="209"/>
      <c r="F20" s="210"/>
      <c r="G20" s="205" t="s">
        <v>14</v>
      </c>
      <c r="H20" s="206"/>
      <c r="I20" s="206"/>
      <c r="J20" s="8"/>
      <c r="K20" s="8"/>
      <c r="L20" s="8"/>
      <c r="M20" s="9"/>
      <c r="N20" s="9"/>
      <c r="O20" s="9"/>
      <c r="P20" s="9"/>
      <c r="Q20" s="3"/>
      <c r="R20" s="3"/>
      <c r="S20" s="3"/>
      <c r="T20" s="3"/>
      <c r="U20" s="3"/>
      <c r="V20" s="3"/>
      <c r="W20" s="3"/>
    </row>
    <row r="21" spans="1:23" ht="45" customHeight="1">
      <c r="A21" s="120" t="s">
        <v>15</v>
      </c>
      <c r="B21" s="120" t="s">
        <v>16</v>
      </c>
      <c r="C21" s="121" t="s">
        <v>17</v>
      </c>
      <c r="D21" s="122" t="s">
        <v>18</v>
      </c>
      <c r="E21" s="120" t="s">
        <v>16</v>
      </c>
      <c r="F21" s="123" t="s">
        <v>17</v>
      </c>
      <c r="G21" s="122" t="s">
        <v>19</v>
      </c>
      <c r="H21" s="120" t="s">
        <v>16</v>
      </c>
      <c r="I21" s="123" t="s">
        <v>17</v>
      </c>
      <c r="J21" s="8"/>
      <c r="K21" s="8"/>
      <c r="L21" s="8"/>
      <c r="M21" s="10"/>
      <c r="N21" s="10"/>
      <c r="O21" s="10"/>
      <c r="P21" s="10"/>
      <c r="Q21" s="10"/>
      <c r="R21" s="10"/>
      <c r="S21" s="10"/>
      <c r="T21" s="10"/>
      <c r="U21" s="10"/>
      <c r="V21" s="10"/>
      <c r="W21" s="10"/>
    </row>
    <row r="22" spans="1:23" ht="35.1" customHeight="1">
      <c r="A22" s="179" t="str">
        <f>'FOR MCI USE_READ ME FIRST'!G16</f>
        <v xml:space="preserve">All Access Group Pass (Member) 10+ </v>
      </c>
      <c r="B22" s="179">
        <f>'FOR MCI USE_READ ME FIRST'!H16</f>
        <v>1980</v>
      </c>
      <c r="C22" s="164"/>
      <c r="D22" s="168" t="s">
        <v>21</v>
      </c>
      <c r="E22" s="168" t="s">
        <v>22</v>
      </c>
      <c r="F22" s="167">
        <f>C22+C23</f>
        <v>0</v>
      </c>
      <c r="G22" s="124" t="s">
        <v>21</v>
      </c>
      <c r="H22" s="125">
        <v>150</v>
      </c>
      <c r="I22" s="165"/>
      <c r="J22" s="8"/>
      <c r="K22" s="8"/>
      <c r="L22" s="8"/>
      <c r="M22" s="11"/>
      <c r="N22" s="11"/>
      <c r="O22" s="11"/>
      <c r="P22" s="11"/>
      <c r="Q22" s="11"/>
      <c r="R22" s="11"/>
      <c r="S22" s="11"/>
      <c r="T22" s="11"/>
      <c r="U22" s="11"/>
      <c r="V22" s="11"/>
      <c r="W22" s="11"/>
    </row>
    <row r="23" spans="1:23" ht="35.1" customHeight="1">
      <c r="A23" s="125" t="str">
        <f>'FOR MCI USE_READ ME FIRST'!G17</f>
        <v xml:space="preserve">All Access Group Pass (Non Member) 10+ </v>
      </c>
      <c r="B23" s="125">
        <f>'FOR MCI USE_READ ME FIRST'!H17</f>
        <v>2475</v>
      </c>
      <c r="C23" s="164"/>
      <c r="D23" s="169" t="s">
        <v>24</v>
      </c>
      <c r="E23" s="168" t="s">
        <v>22</v>
      </c>
      <c r="F23" s="167">
        <f>C22+C23</f>
        <v>0</v>
      </c>
      <c r="G23" s="128" t="s">
        <v>24</v>
      </c>
      <c r="H23" s="129">
        <v>150</v>
      </c>
      <c r="I23" s="166"/>
      <c r="J23" s="8"/>
      <c r="K23" s="8"/>
      <c r="L23" s="8"/>
      <c r="M23" s="3"/>
      <c r="N23" s="3"/>
      <c r="O23" s="3"/>
      <c r="P23" s="3"/>
      <c r="Q23" s="3"/>
      <c r="R23" s="3"/>
      <c r="S23" s="3"/>
      <c r="T23" s="3"/>
      <c r="U23" s="3"/>
      <c r="V23" s="3"/>
      <c r="W23" s="3"/>
    </row>
    <row r="24" spans="1:23" ht="35.1" customHeight="1">
      <c r="A24" s="126"/>
      <c r="B24" s="126" t="s">
        <v>23</v>
      </c>
      <c r="C24" s="127">
        <f>+SUMPRODUCT(B22:B23,C22:C23)</f>
        <v>0</v>
      </c>
      <c r="D24" s="170" t="s">
        <v>26</v>
      </c>
      <c r="E24" s="171" t="s">
        <v>22</v>
      </c>
      <c r="F24" s="167">
        <f>C22+C23</f>
        <v>0</v>
      </c>
      <c r="G24" s="128" t="s">
        <v>26</v>
      </c>
      <c r="H24" s="129">
        <v>250</v>
      </c>
      <c r="I24" s="166"/>
      <c r="J24" s="8"/>
      <c r="K24" s="8"/>
      <c r="L24" s="8"/>
      <c r="M24" s="3"/>
      <c r="N24" s="3"/>
      <c r="O24" s="3"/>
      <c r="P24" s="3"/>
      <c r="Q24" s="3"/>
      <c r="R24" s="3"/>
      <c r="S24" s="3"/>
      <c r="T24" s="3"/>
      <c r="U24" s="3"/>
      <c r="V24" s="3"/>
      <c r="W24" s="3"/>
    </row>
    <row r="25" spans="1:23" ht="35.1" customHeight="1">
      <c r="A25" s="173" t="s">
        <v>25</v>
      </c>
      <c r="B25" s="174"/>
      <c r="C25" s="175"/>
      <c r="D25" s="183" t="s">
        <v>28</v>
      </c>
      <c r="E25" s="184" t="s">
        <v>22</v>
      </c>
      <c r="F25" s="167">
        <f>C22+C23</f>
        <v>0</v>
      </c>
      <c r="G25" s="128" t="s">
        <v>28</v>
      </c>
      <c r="H25" s="129">
        <v>150</v>
      </c>
      <c r="I25" s="166"/>
      <c r="J25" s="8"/>
      <c r="K25" s="8"/>
      <c r="L25" s="8"/>
      <c r="M25" s="3"/>
      <c r="N25" s="3"/>
      <c r="O25" s="3"/>
      <c r="P25" s="3"/>
      <c r="Q25" s="3"/>
      <c r="R25" s="3"/>
      <c r="S25" s="3"/>
      <c r="T25" s="3"/>
      <c r="U25" s="3"/>
      <c r="V25" s="3"/>
      <c r="W25" s="3"/>
    </row>
    <row r="26" spans="1:23" ht="35.1" customHeight="1">
      <c r="A26" s="176" t="s">
        <v>27</v>
      </c>
      <c r="B26" s="177"/>
      <c r="C26" s="178"/>
      <c r="D26" s="181"/>
      <c r="E26" s="182"/>
      <c r="F26" s="133"/>
      <c r="G26" s="131"/>
      <c r="H26" s="132" t="s">
        <v>29</v>
      </c>
      <c r="I26" s="146">
        <f>SUMPRODUCT(H22:H25,I22:I25)+C24</f>
        <v>0</v>
      </c>
      <c r="J26" s="8"/>
      <c r="K26" s="8"/>
      <c r="L26" s="8"/>
      <c r="M26" s="3"/>
      <c r="N26" s="3"/>
      <c r="O26" s="3"/>
      <c r="P26" s="3"/>
      <c r="Q26" s="3"/>
      <c r="R26" s="3"/>
      <c r="S26" s="3"/>
      <c r="T26" s="3"/>
      <c r="U26" s="3"/>
      <c r="V26" s="3"/>
      <c r="W26" s="3"/>
    </row>
    <row r="27" spans="1:23" ht="35.1" customHeight="1">
      <c r="A27" s="130"/>
      <c r="B27" s="130"/>
      <c r="C27" s="130"/>
      <c r="D27" s="130"/>
      <c r="E27" s="130"/>
      <c r="F27" s="130"/>
      <c r="G27" s="24"/>
      <c r="H27" s="24"/>
      <c r="I27" s="24"/>
      <c r="J27" s="8"/>
      <c r="K27" s="8"/>
      <c r="L27" s="8"/>
      <c r="M27" s="3"/>
      <c r="N27" s="3"/>
      <c r="O27" s="3"/>
      <c r="P27" s="3"/>
      <c r="Q27" s="3"/>
      <c r="R27" s="3"/>
      <c r="S27" s="3"/>
      <c r="T27" s="3"/>
      <c r="U27" s="3"/>
      <c r="V27" s="3"/>
      <c r="W27" s="3"/>
    </row>
    <row r="28" spans="1:23" ht="35.1" customHeight="1">
      <c r="A28" s="130"/>
      <c r="B28" s="130"/>
      <c r="C28" s="130"/>
      <c r="D28" s="130"/>
      <c r="E28" s="130"/>
      <c r="F28" s="130"/>
      <c r="G28" s="24"/>
      <c r="H28" s="24"/>
      <c r="I28" s="24"/>
      <c r="J28" s="8"/>
      <c r="K28" s="8"/>
      <c r="L28" s="8"/>
      <c r="M28" s="3"/>
      <c r="N28" s="3"/>
      <c r="O28" s="3"/>
      <c r="P28" s="3"/>
      <c r="Q28" s="3"/>
      <c r="R28" s="3"/>
      <c r="S28" s="3"/>
      <c r="T28" s="3"/>
      <c r="U28" s="3"/>
      <c r="V28" s="3"/>
      <c r="W28" s="3"/>
    </row>
    <row r="29" spans="1:23" ht="35.1" customHeight="1">
      <c r="A29" s="130"/>
      <c r="B29" s="130"/>
      <c r="C29" s="130"/>
      <c r="D29" s="130"/>
      <c r="E29" s="130"/>
      <c r="F29" s="130"/>
      <c r="G29" s="24"/>
      <c r="H29" s="24"/>
      <c r="I29" s="24"/>
      <c r="J29" s="8"/>
      <c r="K29" s="8"/>
      <c r="L29" s="8"/>
      <c r="M29" s="3"/>
      <c r="N29" s="3"/>
      <c r="O29" s="3"/>
      <c r="P29" s="3"/>
      <c r="Q29" s="3"/>
      <c r="R29" s="3"/>
      <c r="S29" s="3"/>
      <c r="T29" s="3"/>
      <c r="U29" s="3"/>
      <c r="V29" s="3"/>
      <c r="W29" s="3"/>
    </row>
    <row r="30" spans="1:23" ht="35.1" customHeight="1">
      <c r="A30" s="130"/>
      <c r="B30" s="130"/>
      <c r="C30" s="130"/>
      <c r="D30" s="130"/>
      <c r="E30" s="130"/>
      <c r="F30" s="130"/>
      <c r="G30" s="24"/>
      <c r="H30" s="24"/>
      <c r="I30" s="24"/>
      <c r="J30" s="8"/>
      <c r="K30" s="8"/>
      <c r="L30" s="8"/>
      <c r="M30" s="3"/>
      <c r="N30" s="3"/>
      <c r="O30" s="3"/>
      <c r="P30" s="3"/>
      <c r="Q30" s="3"/>
      <c r="R30" s="3"/>
      <c r="S30" s="3"/>
      <c r="T30" s="3"/>
      <c r="U30" s="3"/>
      <c r="V30" s="3"/>
      <c r="W30" s="3"/>
    </row>
    <row r="31" spans="1:23" ht="35.1" customHeight="1">
      <c r="A31" s="130"/>
      <c r="B31" s="130"/>
      <c r="C31" s="130"/>
      <c r="D31" s="130"/>
      <c r="E31" s="130"/>
      <c r="F31" s="130"/>
      <c r="G31" s="24"/>
      <c r="H31" s="24"/>
      <c r="I31" s="24"/>
      <c r="J31" s="8"/>
      <c r="K31" s="8"/>
      <c r="L31" s="8"/>
      <c r="M31" s="3"/>
      <c r="N31" s="3"/>
      <c r="O31" s="3"/>
      <c r="P31" s="3"/>
      <c r="Q31" s="3"/>
      <c r="R31" s="3"/>
      <c r="S31" s="3"/>
      <c r="T31" s="3"/>
      <c r="U31" s="3"/>
      <c r="V31" s="3"/>
      <c r="W31" s="3"/>
    </row>
    <row r="32" spans="1:23" ht="35.1" customHeight="1">
      <c r="A32" s="130"/>
      <c r="B32" s="130"/>
      <c r="C32" s="130"/>
      <c r="D32" s="130"/>
      <c r="E32" s="130"/>
      <c r="F32" s="130"/>
      <c r="G32" s="24"/>
      <c r="H32" s="24"/>
      <c r="I32" s="24"/>
      <c r="J32" s="8"/>
      <c r="K32" s="8"/>
      <c r="L32" s="8"/>
      <c r="M32" s="3"/>
      <c r="N32" s="3"/>
      <c r="O32" s="3"/>
      <c r="P32" s="3"/>
      <c r="Q32" s="3"/>
      <c r="R32" s="3"/>
      <c r="S32" s="3"/>
      <c r="T32" s="3"/>
      <c r="U32" s="3"/>
      <c r="V32" s="3"/>
      <c r="W32" s="3"/>
    </row>
    <row r="33" spans="1:9" s="8" customFormat="1" ht="35.1" customHeight="1">
      <c r="A33" s="130"/>
      <c r="B33" s="130"/>
      <c r="C33" s="130"/>
      <c r="D33" s="130"/>
      <c r="E33" s="130"/>
      <c r="F33" s="130"/>
      <c r="G33" s="24"/>
      <c r="H33" s="24"/>
      <c r="I33" s="24"/>
    </row>
    <row r="34" spans="1:9" s="8" customFormat="1" ht="35.1" customHeight="1">
      <c r="A34" s="134"/>
      <c r="B34" s="134"/>
      <c r="C34" s="134"/>
      <c r="D34" s="130"/>
      <c r="E34" s="130"/>
      <c r="F34" s="130"/>
      <c r="G34" s="135"/>
      <c r="H34" s="135"/>
      <c r="I34" s="135"/>
    </row>
    <row r="35" spans="1:9" s="8" customFormat="1" ht="35.1" customHeight="1">
      <c r="A35" s="134"/>
      <c r="B35" s="134"/>
      <c r="C35" s="134"/>
      <c r="D35" s="130"/>
      <c r="E35" s="130"/>
      <c r="F35" s="130"/>
      <c r="G35" s="130"/>
      <c r="H35" s="130"/>
      <c r="I35" s="136"/>
    </row>
    <row r="36" spans="1:9" s="8" customFormat="1" ht="35.1" customHeight="1">
      <c r="A36" s="134"/>
      <c r="B36" s="134"/>
      <c r="C36" s="134"/>
      <c r="D36" s="134"/>
      <c r="E36" s="134"/>
      <c r="F36" s="134"/>
      <c r="G36" s="130"/>
      <c r="H36" s="130"/>
      <c r="I36" s="130"/>
    </row>
    <row r="37" spans="1:9" s="8" customFormat="1" ht="35.1" customHeight="1">
      <c r="A37" s="134"/>
      <c r="B37" s="134"/>
      <c r="C37" s="134"/>
      <c r="D37" s="134"/>
      <c r="E37" s="134"/>
      <c r="F37" s="134"/>
      <c r="G37" s="130"/>
      <c r="H37" s="130"/>
      <c r="I37" s="130"/>
    </row>
    <row r="38" spans="1:9" s="8" customFormat="1" ht="35.1" customHeight="1">
      <c r="A38" s="134"/>
      <c r="B38" s="134"/>
      <c r="C38" s="134"/>
      <c r="D38" s="134"/>
      <c r="E38" s="134"/>
      <c r="F38" s="134"/>
      <c r="G38" s="130"/>
      <c r="H38" s="130"/>
      <c r="I38" s="130"/>
    </row>
    <row r="39" spans="1:9" s="8" customFormat="1" ht="35.1" customHeight="1">
      <c r="A39" s="134"/>
      <c r="B39" s="134"/>
      <c r="C39" s="134"/>
      <c r="D39" s="134"/>
      <c r="E39" s="134"/>
      <c r="F39" s="134"/>
      <c r="G39" s="134"/>
      <c r="H39" s="134"/>
      <c r="I39" s="134"/>
    </row>
    <row r="40" spans="1:9" s="8" customFormat="1" ht="35.1" customHeight="1">
      <c r="A40" s="134"/>
      <c r="B40" s="134"/>
      <c r="C40" s="134"/>
      <c r="D40" s="134"/>
      <c r="E40" s="134"/>
      <c r="F40" s="134"/>
      <c r="G40" s="134"/>
      <c r="H40" s="134"/>
      <c r="I40" s="134"/>
    </row>
    <row r="41" spans="1:9" s="8" customFormat="1" ht="35.1" customHeight="1">
      <c r="A41" s="134"/>
      <c r="B41" s="134"/>
      <c r="C41" s="134"/>
      <c r="D41" s="134"/>
      <c r="E41" s="134"/>
      <c r="F41" s="134"/>
      <c r="G41" s="134"/>
      <c r="H41" s="134"/>
      <c r="I41" s="134"/>
    </row>
    <row r="42" spans="1:9" s="8" customFormat="1" ht="35.1" customHeight="1">
      <c r="A42" s="134"/>
      <c r="B42" s="134"/>
      <c r="C42" s="134"/>
      <c r="D42" s="134"/>
      <c r="E42" s="134"/>
      <c r="F42" s="134"/>
      <c r="G42" s="134"/>
      <c r="H42" s="134"/>
      <c r="I42" s="134"/>
    </row>
    <row r="43" spans="1:9" s="8" customFormat="1" ht="35.1" customHeight="1">
      <c r="A43" s="134"/>
      <c r="B43" s="134"/>
      <c r="C43" s="134"/>
      <c r="D43" s="134"/>
      <c r="E43" s="134"/>
      <c r="F43" s="134"/>
      <c r="G43" s="134"/>
      <c r="H43" s="134"/>
      <c r="I43" s="134"/>
    </row>
    <row r="44" spans="1:9" s="8" customFormat="1" ht="35.1" customHeight="1">
      <c r="A44" s="134"/>
      <c r="B44" s="134"/>
      <c r="C44" s="134"/>
      <c r="D44" s="134"/>
      <c r="E44" s="134"/>
      <c r="F44" s="134"/>
      <c r="G44" s="134"/>
      <c r="H44" s="134"/>
      <c r="I44" s="134"/>
    </row>
    <row r="45" spans="1:9" s="8" customFormat="1" ht="35.1" customHeight="1">
      <c r="A45" s="134"/>
      <c r="B45" s="134"/>
      <c r="C45" s="134"/>
      <c r="D45" s="134"/>
      <c r="E45" s="134"/>
      <c r="F45" s="134"/>
      <c r="G45" s="134"/>
      <c r="H45" s="134"/>
      <c r="I45" s="134"/>
    </row>
    <row r="46" spans="1:9" s="8" customFormat="1" ht="35.1" customHeight="1">
      <c r="A46" s="134"/>
      <c r="B46" s="134"/>
      <c r="C46" s="134"/>
      <c r="D46" s="134"/>
      <c r="E46" s="134"/>
      <c r="F46" s="134"/>
      <c r="G46" s="134"/>
      <c r="H46" s="134"/>
      <c r="I46" s="134"/>
    </row>
    <row r="47" spans="1:9" s="8" customFormat="1" ht="18.75">
      <c r="A47" s="134"/>
      <c r="B47" s="134"/>
      <c r="C47" s="134"/>
      <c r="D47" s="134"/>
      <c r="E47" s="134"/>
      <c r="F47" s="134"/>
      <c r="G47" s="134"/>
      <c r="H47" s="134"/>
      <c r="I47" s="134"/>
    </row>
    <row r="48" spans="1:9" s="8" customFormat="1" ht="18.75">
      <c r="A48" s="134"/>
      <c r="B48" s="134"/>
      <c r="C48" s="134"/>
      <c r="D48" s="134"/>
      <c r="E48" s="134"/>
      <c r="F48" s="134"/>
      <c r="G48" s="134"/>
      <c r="H48" s="134"/>
      <c r="I48" s="134"/>
    </row>
    <row r="49" spans="1:9" s="8" customFormat="1" ht="18.75">
      <c r="A49" s="134"/>
      <c r="B49" s="134"/>
      <c r="C49" s="134"/>
      <c r="D49" s="134"/>
      <c r="E49" s="134"/>
      <c r="F49" s="134"/>
      <c r="G49" s="134"/>
      <c r="H49" s="134"/>
      <c r="I49" s="134"/>
    </row>
    <row r="50" spans="1:9" s="8" customFormat="1" ht="18.75">
      <c r="A50" s="134"/>
      <c r="B50" s="134"/>
      <c r="C50" s="134"/>
      <c r="D50" s="134"/>
      <c r="E50" s="134"/>
      <c r="F50" s="134"/>
      <c r="G50" s="134"/>
      <c r="H50" s="134"/>
      <c r="I50" s="134"/>
    </row>
    <row r="51" spans="1:9" s="8" customFormat="1" ht="18.75">
      <c r="A51" s="134"/>
      <c r="B51" s="134"/>
      <c r="C51" s="134"/>
      <c r="D51" s="134"/>
      <c r="E51" s="134"/>
      <c r="F51" s="134"/>
      <c r="G51" s="134"/>
      <c r="H51" s="134"/>
      <c r="I51" s="134"/>
    </row>
    <row r="52" spans="1:9" s="8" customFormat="1" ht="18.75">
      <c r="A52" s="134"/>
      <c r="B52" s="134"/>
      <c r="C52" s="134"/>
      <c r="D52" s="134"/>
      <c r="E52" s="134"/>
      <c r="F52" s="134"/>
      <c r="G52" s="134"/>
      <c r="H52" s="134"/>
      <c r="I52" s="134"/>
    </row>
    <row r="53" spans="1:9" s="8" customFormat="1" ht="18.75">
      <c r="A53" s="134"/>
      <c r="B53" s="134"/>
      <c r="C53" s="134"/>
      <c r="D53" s="134"/>
      <c r="E53" s="134"/>
      <c r="F53" s="134"/>
      <c r="G53" s="134"/>
      <c r="H53" s="134"/>
      <c r="I53" s="134"/>
    </row>
    <row r="54" spans="1:9" s="8" customFormat="1" ht="18.75">
      <c r="A54" s="134"/>
      <c r="B54" s="134"/>
      <c r="C54" s="134"/>
      <c r="D54" s="134"/>
      <c r="E54" s="134"/>
      <c r="F54" s="134"/>
      <c r="G54" s="134"/>
      <c r="H54" s="134"/>
      <c r="I54" s="134"/>
    </row>
    <row r="55" spans="1:9" s="8" customFormat="1" ht="18.75">
      <c r="A55" s="134"/>
      <c r="B55" s="134"/>
      <c r="C55" s="134"/>
      <c r="D55" s="134"/>
      <c r="E55" s="134"/>
      <c r="F55" s="134"/>
      <c r="G55" s="134"/>
      <c r="H55" s="134"/>
      <c r="I55" s="134"/>
    </row>
    <row r="56" spans="1:9" s="8" customFormat="1" ht="18.75">
      <c r="A56" s="134"/>
      <c r="B56" s="134"/>
      <c r="C56" s="134"/>
      <c r="D56" s="134"/>
      <c r="E56" s="134"/>
      <c r="F56" s="134"/>
      <c r="G56" s="134"/>
      <c r="H56" s="134"/>
      <c r="I56" s="134"/>
    </row>
    <row r="57" spans="1:9" s="8" customFormat="1" ht="18.75">
      <c r="A57" s="134"/>
      <c r="B57" s="134"/>
      <c r="C57" s="134"/>
      <c r="D57" s="134"/>
      <c r="E57" s="134"/>
      <c r="F57" s="134"/>
      <c r="G57" s="134"/>
      <c r="H57" s="134"/>
      <c r="I57" s="134"/>
    </row>
    <row r="58" spans="1:9" s="8" customFormat="1" ht="18.75">
      <c r="A58" s="134"/>
      <c r="B58" s="134"/>
      <c r="C58" s="134"/>
      <c r="D58" s="134"/>
      <c r="E58" s="134"/>
      <c r="F58" s="134"/>
      <c r="G58" s="134"/>
      <c r="H58" s="134"/>
      <c r="I58" s="134"/>
    </row>
    <row r="59" spans="1:9" s="8" customFormat="1" ht="18.75">
      <c r="A59" s="134"/>
      <c r="B59" s="134"/>
      <c r="C59" s="134"/>
      <c r="D59" s="134"/>
      <c r="E59" s="134"/>
      <c r="F59" s="134"/>
      <c r="G59" s="134"/>
      <c r="H59" s="134"/>
      <c r="I59" s="134"/>
    </row>
    <row r="60" spans="1:9" s="8" customFormat="1" ht="18.75">
      <c r="A60" s="134"/>
      <c r="B60" s="134"/>
      <c r="C60" s="134"/>
      <c r="D60" s="134"/>
      <c r="E60" s="134"/>
      <c r="F60" s="134"/>
      <c r="G60" s="134"/>
      <c r="H60" s="134"/>
      <c r="I60" s="134"/>
    </row>
    <row r="61" spans="1:9" s="8" customFormat="1" ht="18.75">
      <c r="A61" s="134"/>
      <c r="B61" s="134"/>
      <c r="C61" s="134"/>
      <c r="D61" s="134"/>
      <c r="E61" s="134"/>
      <c r="F61" s="134"/>
      <c r="G61" s="134"/>
      <c r="H61" s="134"/>
      <c r="I61" s="134"/>
    </row>
    <row r="62" spans="1:9" s="8" customFormat="1" ht="18.75">
      <c r="A62" s="134"/>
      <c r="B62" s="134"/>
      <c r="C62" s="134"/>
      <c r="D62" s="134"/>
      <c r="E62" s="134"/>
      <c r="F62" s="134"/>
      <c r="G62" s="134"/>
      <c r="H62" s="134"/>
      <c r="I62" s="134"/>
    </row>
    <row r="63" spans="1:9" s="8" customFormat="1" ht="18.75">
      <c r="A63" s="134"/>
      <c r="B63" s="134"/>
      <c r="C63" s="134"/>
      <c r="D63" s="134"/>
      <c r="E63" s="134"/>
      <c r="F63" s="134"/>
      <c r="G63" s="134"/>
      <c r="H63" s="134"/>
      <c r="I63" s="134"/>
    </row>
    <row r="64" spans="1:9" s="8" customFormat="1" ht="18.75">
      <c r="A64" s="134"/>
      <c r="B64" s="134"/>
      <c r="C64" s="134"/>
      <c r="D64" s="134"/>
      <c r="E64" s="134"/>
      <c r="F64" s="134"/>
      <c r="G64" s="134"/>
      <c r="H64" s="134"/>
      <c r="I64" s="134"/>
    </row>
    <row r="65" spans="1:9" s="8" customFormat="1" ht="18.75">
      <c r="A65" s="134"/>
      <c r="B65" s="134"/>
      <c r="C65" s="134"/>
      <c r="D65" s="134"/>
      <c r="E65" s="134"/>
      <c r="F65" s="134"/>
      <c r="G65" s="134"/>
      <c r="H65" s="134"/>
      <c r="I65" s="134"/>
    </row>
    <row r="66" spans="1:9" s="8" customFormat="1" ht="18.75">
      <c r="A66" s="134"/>
      <c r="B66" s="134"/>
      <c r="C66" s="134"/>
      <c r="D66" s="134"/>
      <c r="E66" s="134"/>
      <c r="F66" s="134"/>
      <c r="G66" s="134"/>
      <c r="H66" s="134"/>
      <c r="I66" s="134"/>
    </row>
    <row r="67" spans="1:9" s="8" customFormat="1" ht="18.75">
      <c r="A67" s="134"/>
      <c r="B67" s="134"/>
      <c r="C67" s="134"/>
      <c r="D67" s="134"/>
      <c r="E67" s="134"/>
      <c r="F67" s="134"/>
      <c r="G67" s="134"/>
      <c r="H67" s="134"/>
      <c r="I67" s="134"/>
    </row>
    <row r="68" spans="1:9" s="8" customFormat="1" ht="18.75">
      <c r="A68" s="134"/>
      <c r="B68" s="134"/>
      <c r="C68" s="134"/>
      <c r="D68" s="134"/>
      <c r="E68" s="134"/>
      <c r="F68" s="134"/>
      <c r="G68" s="134"/>
      <c r="H68" s="134"/>
      <c r="I68" s="134"/>
    </row>
    <row r="69" spans="1:9" s="8" customFormat="1" ht="18.75">
      <c r="A69" s="134"/>
      <c r="B69" s="134"/>
      <c r="C69" s="134"/>
      <c r="D69" s="134"/>
      <c r="E69" s="134"/>
      <c r="F69" s="134"/>
      <c r="G69" s="134"/>
      <c r="H69" s="134"/>
      <c r="I69" s="134"/>
    </row>
    <row r="70" spans="1:9" s="8" customFormat="1" ht="18.75">
      <c r="A70" s="134"/>
      <c r="B70" s="134"/>
      <c r="C70" s="134"/>
      <c r="D70" s="134"/>
      <c r="E70" s="134"/>
      <c r="F70" s="134"/>
      <c r="G70" s="134"/>
      <c r="H70" s="134"/>
      <c r="I70" s="134"/>
    </row>
    <row r="71" spans="1:9" s="8" customFormat="1" ht="18.75">
      <c r="A71" s="134"/>
      <c r="B71" s="134"/>
      <c r="C71" s="134"/>
      <c r="D71" s="134"/>
      <c r="E71" s="134"/>
      <c r="F71" s="134"/>
      <c r="G71" s="134"/>
      <c r="H71" s="134"/>
      <c r="I71" s="134"/>
    </row>
    <row r="72" spans="1:9" s="8" customFormat="1" ht="18.75">
      <c r="A72" s="134"/>
      <c r="B72" s="134"/>
      <c r="C72" s="134"/>
      <c r="D72" s="134"/>
      <c r="E72" s="134"/>
      <c r="F72" s="134"/>
      <c r="G72" s="134"/>
      <c r="H72" s="134"/>
      <c r="I72" s="134"/>
    </row>
    <row r="73" spans="1:9" s="8" customFormat="1" ht="18.75">
      <c r="A73" s="134"/>
      <c r="B73" s="134"/>
      <c r="C73" s="134"/>
      <c r="D73" s="134"/>
      <c r="E73" s="134"/>
      <c r="F73" s="134"/>
      <c r="G73" s="134"/>
      <c r="H73" s="134"/>
      <c r="I73" s="134"/>
    </row>
    <row r="74" spans="1:9" s="8" customFormat="1" ht="18.75">
      <c r="A74" s="134"/>
      <c r="B74" s="134"/>
      <c r="C74" s="134"/>
      <c r="D74" s="134"/>
      <c r="E74" s="134"/>
      <c r="F74" s="134"/>
      <c r="G74" s="134"/>
      <c r="H74" s="134"/>
      <c r="I74" s="134"/>
    </row>
    <row r="75" spans="1:9" s="8" customFormat="1" ht="18.75">
      <c r="A75" s="134"/>
      <c r="B75" s="134"/>
      <c r="C75" s="134"/>
      <c r="D75" s="134"/>
      <c r="E75" s="134"/>
      <c r="F75" s="134"/>
      <c r="G75" s="134"/>
      <c r="H75" s="134"/>
      <c r="I75" s="134"/>
    </row>
    <row r="76" spans="1:9" s="8" customFormat="1" ht="18.75">
      <c r="A76" s="134"/>
      <c r="B76" s="134"/>
      <c r="C76" s="134"/>
      <c r="D76" s="134"/>
      <c r="E76" s="134"/>
      <c r="F76" s="134"/>
      <c r="G76" s="134"/>
      <c r="H76" s="134"/>
      <c r="I76" s="134"/>
    </row>
    <row r="77" spans="1:9" s="8" customFormat="1" ht="18.75">
      <c r="A77" s="134"/>
      <c r="B77" s="134"/>
      <c r="C77" s="134"/>
      <c r="D77" s="134"/>
      <c r="E77" s="134"/>
      <c r="F77" s="134"/>
      <c r="G77" s="134"/>
      <c r="H77" s="134"/>
      <c r="I77" s="134"/>
    </row>
    <row r="78" spans="1:9" s="8" customFormat="1" ht="18.75">
      <c r="A78" s="134"/>
      <c r="B78" s="134"/>
      <c r="C78" s="134"/>
      <c r="D78" s="134"/>
      <c r="E78" s="134"/>
      <c r="F78" s="134"/>
      <c r="G78" s="134"/>
      <c r="H78" s="134"/>
      <c r="I78" s="134"/>
    </row>
    <row r="79" spans="1:9" s="8" customFormat="1" ht="18.75">
      <c r="A79" s="134"/>
      <c r="B79" s="134"/>
      <c r="C79" s="134"/>
      <c r="D79" s="134"/>
      <c r="E79" s="134"/>
      <c r="F79" s="134"/>
      <c r="G79" s="134"/>
      <c r="H79" s="134"/>
      <c r="I79" s="134"/>
    </row>
    <row r="80" spans="1:9" s="8" customFormat="1" ht="18.75">
      <c r="A80" s="134"/>
      <c r="B80" s="134"/>
      <c r="C80" s="134"/>
      <c r="D80" s="134"/>
      <c r="E80" s="134"/>
      <c r="F80" s="134"/>
      <c r="G80" s="134"/>
      <c r="H80" s="134"/>
      <c r="I80" s="134"/>
    </row>
    <row r="81" spans="1:9" s="8" customFormat="1" ht="18.75">
      <c r="A81" s="134"/>
      <c r="B81" s="134"/>
      <c r="C81" s="134"/>
      <c r="D81" s="134"/>
      <c r="E81" s="134"/>
      <c r="F81" s="134"/>
      <c r="G81" s="134"/>
      <c r="H81" s="134"/>
      <c r="I81" s="134"/>
    </row>
    <row r="82" spans="1:9" s="8" customFormat="1" ht="18.75">
      <c r="A82" s="134"/>
      <c r="B82" s="134"/>
      <c r="C82" s="134"/>
      <c r="D82" s="134"/>
      <c r="E82" s="134"/>
      <c r="F82" s="134"/>
      <c r="G82" s="134"/>
      <c r="H82" s="134"/>
      <c r="I82" s="134"/>
    </row>
    <row r="83" spans="1:9" s="8" customFormat="1" ht="18.75">
      <c r="A83" s="134"/>
      <c r="B83" s="134"/>
      <c r="C83" s="134"/>
      <c r="D83" s="134"/>
      <c r="E83" s="134"/>
      <c r="F83" s="134"/>
      <c r="G83" s="134"/>
      <c r="H83" s="134"/>
      <c r="I83" s="134"/>
    </row>
    <row r="84" spans="1:9" s="8" customFormat="1" ht="18.75">
      <c r="A84" s="134"/>
      <c r="B84" s="134"/>
      <c r="C84" s="134"/>
      <c r="D84" s="134"/>
      <c r="E84" s="134"/>
      <c r="F84" s="134"/>
      <c r="G84" s="134"/>
      <c r="H84" s="134"/>
      <c r="I84" s="134"/>
    </row>
    <row r="85" spans="1:9" s="8" customFormat="1" ht="18.75">
      <c r="A85" s="134"/>
      <c r="B85" s="134"/>
      <c r="C85" s="134"/>
      <c r="D85" s="134"/>
      <c r="E85" s="134"/>
      <c r="F85" s="134"/>
      <c r="G85" s="134"/>
      <c r="H85" s="134"/>
      <c r="I85" s="134"/>
    </row>
    <row r="86" spans="1:9" s="8" customFormat="1" ht="18.75">
      <c r="A86" s="134"/>
      <c r="B86" s="134"/>
      <c r="C86" s="134"/>
      <c r="D86" s="134"/>
      <c r="E86" s="134"/>
      <c r="F86" s="134"/>
      <c r="G86" s="134"/>
      <c r="H86" s="134"/>
      <c r="I86" s="134"/>
    </row>
    <row r="87" spans="1:9" s="8" customFormat="1" ht="18.75">
      <c r="A87" s="134"/>
      <c r="B87" s="134"/>
      <c r="C87" s="134"/>
      <c r="D87" s="134"/>
      <c r="E87" s="134"/>
      <c r="F87" s="134"/>
      <c r="G87" s="134"/>
      <c r="H87" s="134"/>
      <c r="I87" s="134"/>
    </row>
    <row r="88" spans="1:9" s="8" customFormat="1" ht="18.75">
      <c r="A88" s="134"/>
      <c r="B88" s="134"/>
      <c r="C88" s="134"/>
      <c r="D88" s="134"/>
      <c r="E88" s="134"/>
      <c r="F88" s="134"/>
      <c r="G88" s="134"/>
      <c r="H88" s="134"/>
      <c r="I88" s="134"/>
    </row>
    <row r="89" spans="1:9" s="8" customFormat="1" ht="18.75">
      <c r="A89" s="134"/>
      <c r="B89" s="134"/>
      <c r="C89" s="134"/>
      <c r="D89" s="134"/>
      <c r="E89" s="134"/>
      <c r="F89" s="134"/>
      <c r="G89" s="134"/>
      <c r="H89" s="134"/>
      <c r="I89" s="134"/>
    </row>
    <row r="90" spans="1:9" s="8" customFormat="1" ht="18.75">
      <c r="A90" s="134"/>
      <c r="B90" s="134"/>
      <c r="C90" s="134"/>
      <c r="D90" s="134"/>
      <c r="E90" s="134"/>
      <c r="F90" s="134"/>
      <c r="G90" s="134"/>
      <c r="H90" s="134"/>
      <c r="I90" s="134"/>
    </row>
    <row r="91" spans="1:9" s="8" customFormat="1" ht="18.75">
      <c r="A91" s="134"/>
      <c r="B91" s="134"/>
      <c r="C91" s="134"/>
      <c r="D91" s="134"/>
      <c r="E91" s="134"/>
      <c r="F91" s="134"/>
      <c r="G91" s="134"/>
      <c r="H91" s="134"/>
      <c r="I91" s="134"/>
    </row>
    <row r="92" spans="1:9" s="8" customFormat="1" ht="18.75">
      <c r="A92" s="134"/>
      <c r="B92" s="134"/>
      <c r="C92" s="134"/>
      <c r="D92" s="134"/>
      <c r="E92" s="134"/>
      <c r="F92" s="134"/>
      <c r="G92" s="134"/>
      <c r="H92" s="134"/>
      <c r="I92" s="134"/>
    </row>
    <row r="93" spans="1:9" s="8" customFormat="1" ht="18.75">
      <c r="A93" s="134"/>
      <c r="B93" s="134"/>
      <c r="C93" s="134"/>
      <c r="D93" s="134"/>
      <c r="E93" s="134"/>
      <c r="F93" s="134"/>
      <c r="G93" s="134"/>
      <c r="H93" s="134"/>
      <c r="I93" s="134"/>
    </row>
    <row r="94" spans="1:9" s="8" customFormat="1" ht="18.75">
      <c r="A94" s="134"/>
      <c r="B94" s="134"/>
      <c r="C94" s="134"/>
      <c r="D94" s="134"/>
      <c r="E94" s="134"/>
      <c r="F94" s="134"/>
      <c r="G94" s="134"/>
      <c r="H94" s="134"/>
      <c r="I94" s="134"/>
    </row>
    <row r="95" spans="1:9" s="8" customFormat="1" ht="18.75">
      <c r="A95" s="134"/>
      <c r="B95" s="134"/>
      <c r="C95" s="134"/>
      <c r="D95" s="134"/>
      <c r="E95" s="134"/>
      <c r="F95" s="134"/>
      <c r="G95" s="134"/>
      <c r="H95" s="134"/>
      <c r="I95" s="134"/>
    </row>
    <row r="96" spans="1:9" s="8" customFormat="1" ht="18.75">
      <c r="A96" s="134"/>
      <c r="B96" s="134"/>
      <c r="C96" s="134"/>
      <c r="D96" s="134"/>
      <c r="E96" s="134"/>
      <c r="F96" s="134"/>
      <c r="G96" s="134"/>
      <c r="H96" s="134"/>
      <c r="I96" s="134"/>
    </row>
    <row r="97" spans="1:9" s="8" customFormat="1" ht="18.75">
      <c r="A97" s="134"/>
      <c r="B97" s="134"/>
      <c r="C97" s="134"/>
      <c r="D97" s="134"/>
      <c r="E97" s="134"/>
      <c r="F97" s="134"/>
      <c r="G97" s="134"/>
      <c r="H97" s="134"/>
      <c r="I97" s="134"/>
    </row>
    <row r="98" spans="1:9" s="8" customFormat="1" ht="18.75">
      <c r="A98" s="134"/>
      <c r="B98" s="134"/>
      <c r="C98" s="134"/>
      <c r="D98" s="134"/>
      <c r="E98" s="134"/>
      <c r="F98" s="134"/>
      <c r="G98" s="134"/>
      <c r="H98" s="134"/>
      <c r="I98" s="134"/>
    </row>
    <row r="99" spans="1:9" s="8" customFormat="1" ht="18.75">
      <c r="A99" s="134"/>
      <c r="B99" s="134"/>
      <c r="C99" s="134"/>
      <c r="D99" s="134"/>
      <c r="E99" s="134"/>
      <c r="F99" s="134"/>
      <c r="G99" s="134"/>
      <c r="H99" s="134"/>
      <c r="I99" s="134"/>
    </row>
    <row r="100" spans="1:9" s="8" customFormat="1" ht="18.75">
      <c r="A100" s="134"/>
      <c r="B100" s="134"/>
      <c r="C100" s="134"/>
      <c r="D100" s="134"/>
      <c r="E100" s="134"/>
      <c r="F100" s="134"/>
      <c r="G100" s="134"/>
      <c r="H100" s="134"/>
      <c r="I100" s="134"/>
    </row>
    <row r="101" spans="1:9" s="8" customFormat="1" ht="18.75">
      <c r="A101" s="134"/>
      <c r="B101" s="134"/>
      <c r="C101" s="134"/>
      <c r="D101" s="134"/>
      <c r="E101" s="134"/>
      <c r="F101" s="134"/>
      <c r="G101" s="134"/>
      <c r="H101" s="134"/>
      <c r="I101" s="134"/>
    </row>
    <row r="102" spans="1:9" s="8" customFormat="1" ht="18.75">
      <c r="A102" s="134"/>
      <c r="B102" s="134"/>
      <c r="C102" s="134"/>
      <c r="D102" s="134"/>
      <c r="E102" s="134"/>
      <c r="F102" s="134"/>
      <c r="G102" s="134"/>
      <c r="H102" s="134"/>
      <c r="I102" s="134"/>
    </row>
    <row r="103" spans="1:9" s="8" customFormat="1" ht="18.75">
      <c r="A103" s="135"/>
      <c r="B103" s="135"/>
      <c r="C103" s="135"/>
      <c r="D103" s="134"/>
      <c r="E103" s="134"/>
      <c r="F103" s="134"/>
      <c r="G103" s="134"/>
      <c r="H103" s="134"/>
      <c r="I103" s="134"/>
    </row>
    <row r="104" spans="1:9" s="8" customFormat="1" ht="18.75">
      <c r="A104" s="135"/>
      <c r="B104" s="135"/>
      <c r="C104" s="135"/>
      <c r="D104" s="134"/>
      <c r="E104" s="134"/>
      <c r="F104" s="134"/>
      <c r="G104" s="134"/>
      <c r="H104" s="134"/>
      <c r="I104" s="134"/>
    </row>
    <row r="105" spans="1:9" s="8" customFormat="1" ht="18.75">
      <c r="A105" s="135"/>
      <c r="B105" s="135"/>
      <c r="C105" s="135"/>
      <c r="D105" s="135"/>
      <c r="E105" s="135"/>
      <c r="F105" s="135"/>
      <c r="G105" s="134"/>
      <c r="H105" s="134"/>
      <c r="I105" s="134"/>
    </row>
    <row r="106" spans="1:9" s="8" customFormat="1" ht="18.75">
      <c r="A106" s="135"/>
      <c r="B106" s="135"/>
      <c r="C106" s="135"/>
      <c r="D106" s="135"/>
      <c r="E106" s="135"/>
      <c r="F106" s="135"/>
      <c r="G106" s="134"/>
      <c r="H106" s="134"/>
      <c r="I106" s="134"/>
    </row>
    <row r="107" spans="1:9" s="8" customFormat="1" ht="18.75">
      <c r="A107" s="135"/>
      <c r="B107" s="135"/>
      <c r="C107" s="135"/>
      <c r="D107" s="135"/>
      <c r="E107" s="135"/>
      <c r="F107" s="135"/>
      <c r="G107" s="134"/>
      <c r="H107" s="134"/>
      <c r="I107" s="134"/>
    </row>
    <row r="108" spans="1:9" s="8" customFormat="1" ht="15" customHeight="1">
      <c r="A108" s="135"/>
      <c r="B108" s="135"/>
      <c r="C108" s="135"/>
      <c r="D108" s="135"/>
      <c r="E108" s="135"/>
      <c r="F108" s="135"/>
      <c r="G108" s="135"/>
      <c r="H108" s="135"/>
      <c r="I108" s="135"/>
    </row>
    <row r="109" spans="1:9" s="8" customFormat="1" ht="15" customHeight="1">
      <c r="A109" s="135"/>
      <c r="B109" s="135"/>
      <c r="C109" s="135"/>
      <c r="D109" s="135"/>
      <c r="E109" s="135"/>
      <c r="F109" s="135"/>
      <c r="G109" s="135"/>
      <c r="H109" s="135"/>
      <c r="I109" s="135"/>
    </row>
    <row r="110" spans="1:9" s="8" customFormat="1" ht="15" customHeight="1">
      <c r="A110" s="135"/>
      <c r="B110" s="135"/>
      <c r="C110" s="135"/>
      <c r="D110" s="135"/>
      <c r="E110" s="135"/>
      <c r="F110" s="135"/>
      <c r="G110" s="135"/>
      <c r="H110" s="135"/>
      <c r="I110" s="135"/>
    </row>
    <row r="111" spans="1:9" s="8" customFormat="1" ht="15" customHeight="1">
      <c r="A111" s="135"/>
      <c r="B111" s="135"/>
      <c r="C111" s="135"/>
      <c r="D111" s="135"/>
      <c r="E111" s="135"/>
      <c r="F111" s="135"/>
      <c r="G111" s="135"/>
      <c r="H111" s="135"/>
      <c r="I111" s="135"/>
    </row>
    <row r="112" spans="1:9" s="8" customFormat="1" ht="15" customHeight="1">
      <c r="A112" s="135"/>
      <c r="B112" s="135"/>
      <c r="C112" s="135"/>
      <c r="D112" s="135"/>
      <c r="E112" s="135"/>
      <c r="F112" s="135"/>
      <c r="G112" s="135"/>
      <c r="H112" s="135"/>
      <c r="I112" s="135"/>
    </row>
    <row r="113" spans="1:9" s="8" customFormat="1" ht="15" customHeight="1">
      <c r="A113" s="135"/>
      <c r="B113" s="135"/>
      <c r="C113" s="135"/>
      <c r="D113" s="135"/>
      <c r="E113" s="135"/>
      <c r="F113" s="135"/>
      <c r="G113" s="135"/>
      <c r="H113" s="135"/>
      <c r="I113" s="135"/>
    </row>
    <row r="114" spans="1:9" s="8" customFormat="1" ht="15" customHeight="1">
      <c r="A114" s="135"/>
      <c r="B114" s="135"/>
      <c r="C114" s="135"/>
      <c r="D114" s="135"/>
      <c r="E114" s="135"/>
      <c r="F114" s="135"/>
      <c r="G114" s="135"/>
      <c r="H114" s="135"/>
      <c r="I114" s="135"/>
    </row>
    <row r="115" spans="1:9" s="8" customFormat="1" ht="15" customHeight="1">
      <c r="A115" s="135"/>
      <c r="B115" s="135"/>
      <c r="C115" s="135"/>
      <c r="D115" s="135"/>
      <c r="E115" s="135"/>
      <c r="F115" s="135"/>
      <c r="G115" s="135"/>
      <c r="H115" s="135"/>
      <c r="I115" s="135"/>
    </row>
    <row r="116" spans="1:9" s="8" customFormat="1" ht="15" customHeight="1">
      <c r="A116" s="135"/>
      <c r="B116" s="135"/>
      <c r="C116" s="135"/>
      <c r="D116" s="135"/>
      <c r="E116" s="135"/>
      <c r="F116" s="135"/>
      <c r="G116" s="135"/>
      <c r="H116" s="135"/>
      <c r="I116" s="135"/>
    </row>
    <row r="117" spans="1:9" s="8" customFormat="1" ht="15" customHeight="1">
      <c r="A117" s="135"/>
      <c r="B117" s="135"/>
      <c r="C117" s="135"/>
      <c r="D117" s="135"/>
      <c r="E117" s="135"/>
      <c r="F117" s="135"/>
      <c r="G117" s="135"/>
      <c r="H117" s="135"/>
      <c r="I117" s="135"/>
    </row>
    <row r="118" spans="1:9" s="8" customFormat="1" ht="15" customHeight="1">
      <c r="A118" s="135"/>
      <c r="B118" s="135"/>
      <c r="C118" s="135"/>
      <c r="D118" s="135"/>
      <c r="E118" s="135"/>
      <c r="F118" s="135"/>
      <c r="G118" s="135"/>
      <c r="H118" s="135"/>
      <c r="I118" s="135"/>
    </row>
    <row r="119" spans="1:9" s="8" customFormat="1" ht="15" customHeight="1">
      <c r="A119" s="135"/>
      <c r="B119" s="135"/>
      <c r="C119" s="135"/>
      <c r="D119" s="135"/>
      <c r="E119" s="135"/>
      <c r="F119" s="135"/>
      <c r="G119" s="135"/>
      <c r="H119" s="135"/>
      <c r="I119" s="135"/>
    </row>
    <row r="120" spans="1:9" s="8" customFormat="1" ht="15" customHeight="1">
      <c r="A120" s="135"/>
      <c r="B120" s="135"/>
      <c r="C120" s="135"/>
      <c r="D120" s="135"/>
      <c r="E120" s="135"/>
      <c r="F120" s="135"/>
      <c r="G120" s="135"/>
      <c r="H120" s="135"/>
      <c r="I120" s="135"/>
    </row>
    <row r="121" spans="1:9" s="8" customFormat="1" ht="15" customHeight="1">
      <c r="A121" s="135"/>
      <c r="B121" s="135"/>
      <c r="C121" s="135"/>
      <c r="D121" s="135"/>
      <c r="E121" s="135"/>
      <c r="F121" s="135"/>
      <c r="G121" s="135"/>
      <c r="H121" s="135"/>
      <c r="I121" s="135"/>
    </row>
    <row r="122" spans="1:9" s="8" customFormat="1" ht="15" customHeight="1">
      <c r="A122" s="135"/>
      <c r="B122" s="135"/>
      <c r="C122" s="135"/>
      <c r="D122" s="135"/>
      <c r="E122" s="135"/>
      <c r="F122" s="135"/>
      <c r="G122" s="135"/>
      <c r="H122" s="135"/>
      <c r="I122" s="135"/>
    </row>
    <row r="123" spans="1:9" s="8" customFormat="1" ht="15" customHeight="1">
      <c r="A123" s="135"/>
      <c r="B123" s="135"/>
      <c r="C123" s="135"/>
      <c r="D123" s="135"/>
      <c r="E123" s="135"/>
      <c r="F123" s="135"/>
      <c r="G123" s="135"/>
      <c r="H123" s="135"/>
      <c r="I123" s="135"/>
    </row>
    <row r="124" spans="1:9" s="8" customFormat="1" ht="15" customHeight="1">
      <c r="A124" s="135"/>
      <c r="B124" s="135"/>
      <c r="C124" s="135"/>
      <c r="D124" s="135"/>
      <c r="E124" s="135"/>
      <c r="F124" s="135"/>
      <c r="G124" s="135"/>
      <c r="H124" s="135"/>
      <c r="I124" s="135"/>
    </row>
    <row r="125" spans="1:9" s="8" customFormat="1" ht="15" customHeight="1">
      <c r="A125" s="135"/>
      <c r="B125" s="135"/>
      <c r="C125" s="135"/>
      <c r="D125" s="135"/>
      <c r="E125" s="135"/>
      <c r="F125" s="135"/>
      <c r="G125" s="135"/>
      <c r="H125" s="135"/>
      <c r="I125" s="135"/>
    </row>
    <row r="126" spans="1:9" s="8" customFormat="1" ht="15" customHeight="1">
      <c r="A126" s="135"/>
      <c r="B126" s="135"/>
      <c r="C126" s="135"/>
      <c r="D126" s="135"/>
      <c r="E126" s="135"/>
      <c r="F126" s="135"/>
      <c r="G126" s="135"/>
      <c r="H126" s="135"/>
      <c r="I126" s="135"/>
    </row>
    <row r="127" spans="1:9" s="8" customFormat="1" ht="15" customHeight="1">
      <c r="A127" s="135"/>
      <c r="B127" s="135"/>
      <c r="C127" s="135"/>
      <c r="D127" s="135"/>
      <c r="E127" s="135"/>
      <c r="F127" s="135"/>
      <c r="G127" s="135"/>
      <c r="H127" s="135"/>
      <c r="I127" s="135"/>
    </row>
    <row r="128" spans="1:9" s="8" customFormat="1" ht="15" customHeight="1">
      <c r="A128" s="135"/>
      <c r="B128" s="135"/>
      <c r="C128" s="135"/>
      <c r="D128" s="135"/>
      <c r="E128" s="135"/>
      <c r="F128" s="135"/>
      <c r="G128" s="135"/>
      <c r="H128" s="135"/>
      <c r="I128" s="135"/>
    </row>
    <row r="129" spans="1:9" s="8" customFormat="1" ht="15" customHeight="1">
      <c r="A129" s="135"/>
      <c r="B129" s="135"/>
      <c r="C129" s="135"/>
      <c r="D129" s="135"/>
      <c r="E129" s="135"/>
      <c r="F129" s="135"/>
      <c r="G129" s="135"/>
      <c r="H129" s="135"/>
      <c r="I129" s="135"/>
    </row>
    <row r="130" spans="1:9" s="8" customFormat="1" ht="15" customHeight="1">
      <c r="A130" s="135"/>
      <c r="B130" s="135"/>
      <c r="C130" s="135"/>
      <c r="D130" s="135"/>
      <c r="E130" s="135"/>
      <c r="F130" s="135"/>
      <c r="G130" s="135"/>
      <c r="H130" s="135"/>
      <c r="I130" s="135"/>
    </row>
    <row r="131" spans="1:9" s="8" customFormat="1" ht="15" customHeight="1">
      <c r="A131" s="135"/>
      <c r="B131" s="135"/>
      <c r="C131" s="135"/>
      <c r="D131" s="135"/>
      <c r="E131" s="135"/>
      <c r="F131" s="135"/>
      <c r="G131" s="135"/>
      <c r="H131" s="135"/>
      <c r="I131" s="135"/>
    </row>
    <row r="132" spans="1:9" s="8" customFormat="1" ht="15" customHeight="1">
      <c r="A132" s="135"/>
      <c r="B132" s="135"/>
      <c r="C132" s="135"/>
      <c r="D132" s="135"/>
      <c r="E132" s="135"/>
      <c r="F132" s="135"/>
      <c r="G132" s="135"/>
      <c r="H132" s="135"/>
      <c r="I132" s="135"/>
    </row>
    <row r="133" spans="1:9" s="8" customFormat="1" ht="15" customHeight="1">
      <c r="A133" s="135"/>
      <c r="B133" s="135"/>
      <c r="C133" s="135"/>
      <c r="D133" s="135"/>
      <c r="E133" s="135"/>
      <c r="F133" s="135"/>
      <c r="G133" s="135"/>
      <c r="H133" s="135"/>
      <c r="I133" s="135"/>
    </row>
    <row r="134" spans="1:9" s="8" customFormat="1" ht="15" customHeight="1">
      <c r="A134" s="135"/>
      <c r="B134" s="135"/>
      <c r="C134" s="135"/>
      <c r="D134" s="135"/>
      <c r="E134" s="135"/>
      <c r="F134" s="135"/>
      <c r="G134" s="135"/>
      <c r="H134" s="135"/>
      <c r="I134" s="135"/>
    </row>
    <row r="135" spans="1:9" s="8" customFormat="1" ht="15" customHeight="1">
      <c r="A135" s="135"/>
      <c r="B135" s="135"/>
      <c r="C135" s="135"/>
      <c r="D135" s="135"/>
      <c r="E135" s="135"/>
      <c r="F135" s="135"/>
      <c r="G135" s="135"/>
      <c r="H135" s="135"/>
      <c r="I135" s="135"/>
    </row>
    <row r="136" spans="1:9" s="8" customFormat="1" ht="15" customHeight="1">
      <c r="A136" s="135"/>
      <c r="B136" s="135"/>
      <c r="C136" s="135"/>
      <c r="D136" s="135"/>
      <c r="E136" s="135"/>
      <c r="F136" s="135"/>
      <c r="G136" s="135"/>
      <c r="H136" s="135"/>
      <c r="I136" s="135"/>
    </row>
    <row r="137" spans="1:9" s="8" customFormat="1" ht="15" customHeight="1">
      <c r="A137" s="135"/>
      <c r="B137" s="135"/>
      <c r="C137" s="135"/>
      <c r="D137" s="135"/>
      <c r="E137" s="135"/>
      <c r="F137" s="135"/>
      <c r="G137" s="135"/>
      <c r="H137" s="135"/>
      <c r="I137" s="135"/>
    </row>
    <row r="138" spans="1:9" s="8" customFormat="1" ht="15" customHeight="1">
      <c r="A138" s="135"/>
      <c r="B138" s="135"/>
      <c r="C138" s="135"/>
      <c r="D138" s="135"/>
      <c r="E138" s="135"/>
      <c r="F138" s="135"/>
      <c r="G138" s="135"/>
      <c r="H138" s="135"/>
      <c r="I138" s="135"/>
    </row>
    <row r="139" spans="1:9" s="8" customFormat="1" ht="15" customHeight="1">
      <c r="A139" s="135"/>
      <c r="B139" s="135"/>
      <c r="C139" s="135"/>
      <c r="D139" s="135"/>
      <c r="E139" s="135"/>
      <c r="F139" s="135"/>
      <c r="G139" s="135"/>
      <c r="H139" s="135"/>
      <c r="I139" s="135"/>
    </row>
    <row r="140" spans="1:9" s="8" customFormat="1" ht="15" customHeight="1">
      <c r="A140" s="135"/>
      <c r="B140" s="135"/>
      <c r="C140" s="135"/>
      <c r="D140" s="135"/>
      <c r="E140" s="135"/>
      <c r="F140" s="135"/>
      <c r="G140" s="135"/>
      <c r="H140" s="135"/>
      <c r="I140" s="135"/>
    </row>
    <row r="141" spans="1:9" s="8" customFormat="1" ht="15" customHeight="1">
      <c r="A141" s="135"/>
      <c r="B141" s="135"/>
      <c r="C141" s="135"/>
      <c r="D141" s="135"/>
      <c r="E141" s="135"/>
      <c r="F141" s="135"/>
      <c r="G141" s="135"/>
      <c r="H141" s="135"/>
      <c r="I141" s="135"/>
    </row>
    <row r="142" spans="1:9" s="8" customFormat="1" ht="15" customHeight="1">
      <c r="A142" s="135"/>
      <c r="B142" s="135"/>
      <c r="C142" s="135"/>
      <c r="D142" s="135"/>
      <c r="E142" s="135"/>
      <c r="F142" s="135"/>
      <c r="G142" s="135"/>
      <c r="H142" s="135"/>
      <c r="I142" s="135"/>
    </row>
    <row r="143" spans="1:9" s="8" customFormat="1" ht="15" customHeight="1">
      <c r="A143" s="135"/>
      <c r="B143" s="135"/>
      <c r="C143" s="135"/>
      <c r="D143" s="135"/>
      <c r="E143" s="135"/>
      <c r="F143" s="135"/>
      <c r="G143" s="135"/>
      <c r="H143" s="135"/>
      <c r="I143" s="135"/>
    </row>
    <row r="144" spans="1:9" s="8" customFormat="1" ht="15" customHeight="1">
      <c r="A144" s="135"/>
      <c r="B144" s="135"/>
      <c r="C144" s="135"/>
      <c r="D144" s="135"/>
      <c r="E144" s="135"/>
      <c r="F144" s="135"/>
      <c r="G144" s="135"/>
      <c r="H144" s="135"/>
      <c r="I144" s="135"/>
    </row>
    <row r="145" spans="1:9" s="8" customFormat="1" ht="15" customHeight="1">
      <c r="A145" s="135"/>
      <c r="B145" s="135"/>
      <c r="C145" s="135"/>
      <c r="D145" s="135"/>
      <c r="E145" s="135"/>
      <c r="F145" s="135"/>
      <c r="G145" s="135"/>
      <c r="H145" s="135"/>
      <c r="I145" s="135"/>
    </row>
    <row r="146" spans="1:9" s="8" customFormat="1" ht="15" customHeight="1">
      <c r="A146" s="135"/>
      <c r="B146" s="135"/>
      <c r="C146" s="135"/>
      <c r="D146" s="130"/>
      <c r="E146" s="130"/>
      <c r="F146" s="130"/>
      <c r="G146" s="135"/>
      <c r="H146" s="135"/>
      <c r="I146" s="135"/>
    </row>
    <row r="147" spans="1:9" s="8" customFormat="1" ht="15" customHeight="1">
      <c r="A147" s="130"/>
      <c r="B147" s="130"/>
      <c r="C147" s="130"/>
      <c r="D147" s="130"/>
      <c r="E147" s="130"/>
      <c r="F147" s="130"/>
      <c r="G147" s="135"/>
      <c r="H147" s="135"/>
      <c r="I147" s="135"/>
    </row>
    <row r="148" spans="1:9" s="8" customFormat="1" ht="15" customHeight="1">
      <c r="A148" s="130"/>
      <c r="B148" s="130"/>
      <c r="C148" s="130"/>
      <c r="D148" s="130"/>
      <c r="E148" s="130"/>
      <c r="F148" s="130"/>
      <c r="G148" s="135"/>
      <c r="H148" s="135"/>
      <c r="I148" s="135"/>
    </row>
    <row r="149" spans="1:9" s="8" customFormat="1" ht="15" customHeight="1">
      <c r="A149" s="130"/>
      <c r="B149" s="130"/>
      <c r="C149" s="130"/>
      <c r="D149" s="130"/>
      <c r="E149" s="130"/>
      <c r="F149" s="130"/>
      <c r="G149" s="135"/>
      <c r="H149" s="135"/>
      <c r="I149" s="135"/>
    </row>
    <row r="150" spans="1:9" ht="15" customHeight="1">
      <c r="A150" s="130"/>
      <c r="B150" s="130"/>
      <c r="C150" s="130"/>
      <c r="D150" s="130"/>
      <c r="E150" s="130"/>
      <c r="F150" s="130"/>
      <c r="G150" s="135"/>
      <c r="H150" s="135"/>
      <c r="I150" s="135"/>
    </row>
    <row r="151" spans="1:9" ht="15" customHeight="1">
      <c r="A151" s="130"/>
      <c r="B151" s="130"/>
      <c r="C151" s="130"/>
      <c r="D151" s="130"/>
      <c r="E151" s="130"/>
      <c r="F151" s="130"/>
      <c r="G151" s="135"/>
      <c r="H151" s="135"/>
      <c r="I151" s="135"/>
    </row>
  </sheetData>
  <sheetProtection algorithmName="SHA-512" hashValue="FelHRjmvsU+P3R8VTzSaKNUgx+NB5TeP/kP4EO2YtMwezD4bXxzi5CPKu8pRnKPc1m0Blzhl/ptTQ+/esHhKgQ==" saltValue="meeSf1/zoY5yhY+g/6E+eg==" spinCount="100000" sheet="1" objects="1" scenarios="1" selectLockedCells="1"/>
  <mergeCells count="28">
    <mergeCell ref="F17:I17"/>
    <mergeCell ref="A2:I2"/>
    <mergeCell ref="B8:I8"/>
    <mergeCell ref="A3:I3"/>
    <mergeCell ref="B10:I10"/>
    <mergeCell ref="B4:I4"/>
    <mergeCell ref="B5:I5"/>
    <mergeCell ref="B14:D14"/>
    <mergeCell ref="B15:D15"/>
    <mergeCell ref="A11:I11"/>
    <mergeCell ref="B17:D17"/>
    <mergeCell ref="B9:I9"/>
    <mergeCell ref="F19:I19"/>
    <mergeCell ref="A7:I7"/>
    <mergeCell ref="A1:I1"/>
    <mergeCell ref="A20:C20"/>
    <mergeCell ref="D20:F20"/>
    <mergeCell ref="G20:I20"/>
    <mergeCell ref="F13:I13"/>
    <mergeCell ref="F14:I14"/>
    <mergeCell ref="F15:I15"/>
    <mergeCell ref="F16:I16"/>
    <mergeCell ref="B16:D16"/>
    <mergeCell ref="B19:D19"/>
    <mergeCell ref="A12:I12"/>
    <mergeCell ref="B13:D13"/>
    <mergeCell ref="B18:D18"/>
    <mergeCell ref="F18:I18"/>
  </mergeCells>
  <phoneticPr fontId="5" type="noConversion"/>
  <hyperlinks>
    <hyperlink ref="A11" r:id="rId1" display="https://airdrive.eventsair.com/eventsairwesteuprod/production-mcigroup-public/dd7711a03f8f4f098d918e30c0788e16" xr:uid="{AD341236-4539-44CB-B780-DBE093B17C5B}"/>
    <hyperlink ref="H6" location="'Data Processing'!A1" display="Read the data processing consent" xr:uid="{C1365335-0791-426F-9696-D2AE02C693DD}"/>
  </hyperlinks>
  <pageMargins left="0.7" right="0.7" top="0.75" bottom="0.75" header="0" footer="0"/>
  <pageSetup paperSize="9" orientation="portrait" r:id="rId2"/>
  <extLst>
    <ext xmlns:x14="http://schemas.microsoft.com/office/spreadsheetml/2009/9/main" uri="{CCE6A557-97BC-4b89-ADB6-D9C93CAAB3DF}">
      <x14:dataValidations xmlns:xm="http://schemas.microsoft.com/office/excel/2006/main" count="3">
        <x14:dataValidation type="list" allowBlank="1" showInputMessage="1" showErrorMessage="1" xr:uid="{EA40A626-F81F-4849-A755-50CB3A85B208}">
          <x14:formula1>
            <xm:f>'FOR MCI USE_READ ME FIRST'!$Q$13:$Q$53</xm:f>
          </x14:formula1>
          <xm:sqref>J42:J61 L42:L61</xm:sqref>
        </x14:dataValidation>
        <x14:dataValidation type="list" allowBlank="1" showInputMessage="1" showErrorMessage="1" xr:uid="{C1E88535-42A7-45B1-A4F0-AFDF56A6012D}">
          <x14:formula1>
            <xm:f>'FOR MCI USE_READ ME FIRST'!$L$36:$L$37</xm:f>
          </x14:formula1>
          <xm:sqref>B19:D19</xm:sqref>
        </x14:dataValidation>
        <x14:dataValidation type="list" allowBlank="1" showInputMessage="1" showErrorMessage="1" xr:uid="{D62612E2-9979-42F1-8ED2-2E36D63E371C}">
          <x14:formula1>
            <xm:f>'FOR MCI USE_READ ME FIRST'!$M$36:$M$80</xm:f>
          </x14:formula1>
          <xm:sqref>F19:I19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165DE-5194-4111-8AC0-AF8897FD9CBC}">
  <sheetPr codeName="Sheet2">
    <tabColor rgb="FFCFFF91"/>
  </sheetPr>
  <dimension ref="A1:AL55"/>
  <sheetViews>
    <sheetView zoomScale="70" zoomScaleNormal="70" workbookViewId="0">
      <pane xSplit="3" topLeftCell="D1" activePane="topRight" state="frozen"/>
      <selection activeCell="A27" sqref="A27"/>
      <selection pane="topRight" activeCell="A4" sqref="A4"/>
    </sheetView>
  </sheetViews>
  <sheetFormatPr defaultColWidth="8.875" defaultRowHeight="14.25"/>
  <cols>
    <col min="1" max="1" width="10.625" customWidth="1"/>
    <col min="2" max="6" width="20.625" customWidth="1"/>
    <col min="7" max="10" width="30.625" customWidth="1"/>
    <col min="11" max="14" width="20.625" customWidth="1"/>
    <col min="15" max="15" width="30.625" customWidth="1"/>
    <col min="16" max="31" width="20.625" customWidth="1"/>
    <col min="32" max="32" width="20.75" customWidth="1"/>
    <col min="33" max="33" width="20.75" style="193" customWidth="1"/>
    <col min="34" max="34" width="20.75" style="195" customWidth="1"/>
    <col min="35" max="38" width="20.75" customWidth="1"/>
    <col min="39" max="39" width="13.75" customWidth="1"/>
  </cols>
  <sheetData>
    <row r="1" spans="1:38" s="12" customFormat="1" ht="18.75">
      <c r="A1" s="237" t="s">
        <v>30</v>
      </c>
      <c r="B1" s="237"/>
      <c r="C1" s="238"/>
      <c r="D1" s="239" t="s">
        <v>30</v>
      </c>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197" t="s">
        <v>31</v>
      </c>
      <c r="AH1" s="198"/>
      <c r="AI1" s="239" t="s">
        <v>18</v>
      </c>
      <c r="AJ1" s="240"/>
      <c r="AK1" s="240"/>
      <c r="AL1" s="240"/>
    </row>
    <row r="2" spans="1:38" ht="135.6" customHeight="1">
      <c r="A2" s="14" t="s">
        <v>32</v>
      </c>
      <c r="B2" s="14" t="s">
        <v>33</v>
      </c>
      <c r="C2" s="14" t="s">
        <v>34</v>
      </c>
      <c r="D2" s="163" t="s">
        <v>35</v>
      </c>
      <c r="E2" s="163" t="s">
        <v>36</v>
      </c>
      <c r="F2" s="236" t="s">
        <v>37</v>
      </c>
      <c r="G2" s="140" t="s">
        <v>7</v>
      </c>
      <c r="H2" s="140" t="s">
        <v>8</v>
      </c>
      <c r="I2" s="140" t="s">
        <v>38</v>
      </c>
      <c r="J2" s="140" t="s">
        <v>39</v>
      </c>
      <c r="K2" s="140" t="s">
        <v>40</v>
      </c>
      <c r="L2" s="140" t="s">
        <v>41</v>
      </c>
      <c r="M2" s="140" t="s">
        <v>42</v>
      </c>
      <c r="N2" s="140" t="s">
        <v>43</v>
      </c>
      <c r="O2" s="140" t="s">
        <v>44</v>
      </c>
      <c r="P2" s="140" t="s">
        <v>45</v>
      </c>
      <c r="Q2" s="140" t="s">
        <v>46</v>
      </c>
      <c r="R2" s="140" t="s">
        <v>47</v>
      </c>
      <c r="S2" s="140" t="s">
        <v>48</v>
      </c>
      <c r="T2" s="140" t="str">
        <f>'FOR MCI USE_READ ME FIRST'!L33</f>
        <v>Do you require Special Assistance?</v>
      </c>
      <c r="U2" s="140" t="s">
        <v>49</v>
      </c>
      <c r="V2" s="140" t="s">
        <v>50</v>
      </c>
      <c r="W2" s="140" t="s">
        <v>51</v>
      </c>
      <c r="X2" s="140" t="s">
        <v>52</v>
      </c>
      <c r="Y2" s="140" t="s">
        <v>52</v>
      </c>
      <c r="Z2" s="140" t="s">
        <v>53</v>
      </c>
      <c r="AA2" s="140" t="s">
        <v>54</v>
      </c>
      <c r="AB2" s="140" t="s">
        <v>53</v>
      </c>
      <c r="AC2" s="140" t="s">
        <v>55</v>
      </c>
      <c r="AD2" s="140" t="s">
        <v>56</v>
      </c>
      <c r="AE2" s="140" t="s">
        <v>53</v>
      </c>
      <c r="AF2" s="189" t="s">
        <v>57</v>
      </c>
      <c r="AG2" s="190" t="str">
        <f>'Group Summary'!A22</f>
        <v xml:space="preserve">All Access Group Pass (Member) 10+ </v>
      </c>
      <c r="AH2" s="194" t="str">
        <f>'Group Summary'!A23</f>
        <v xml:space="preserve">All Access Group Pass (Non Member) 10+ </v>
      </c>
      <c r="AI2" s="140" t="s">
        <v>21</v>
      </c>
      <c r="AJ2" s="140" t="s">
        <v>24</v>
      </c>
      <c r="AK2" s="140" t="s">
        <v>26</v>
      </c>
      <c r="AL2" s="141" t="s">
        <v>28</v>
      </c>
    </row>
    <row r="3" spans="1:38" ht="18.75">
      <c r="A3" s="15"/>
      <c r="B3" s="15"/>
      <c r="C3" s="15"/>
      <c r="D3" s="163"/>
      <c r="E3" s="163"/>
      <c r="F3" s="236"/>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91" t="str">
        <f>'Group Summary'!C22- COUNTA(AG4:AG54) &amp; " Available"</f>
        <v>0 Available</v>
      </c>
      <c r="AH3" s="143" t="str">
        <f>'Group Summary'!C23- COUNTA(AH4:AH54) &amp; " Available"</f>
        <v>0 Available</v>
      </c>
      <c r="AI3" s="144" t="str">
        <f>'Group Summary'!F22+'Group Summary'!I22 - COUNTA(AI4:AI52) &amp; " Available"</f>
        <v>0 Available</v>
      </c>
      <c r="AJ3" s="144" t="str">
        <f>'Group Summary'!F23+'Group Summary'!I23 - COUNTA(AJ4:AJ52)&amp; " Available"</f>
        <v>0 Available</v>
      </c>
      <c r="AK3" s="144" t="str">
        <f>'Group Summary'!F24+'Group Summary'!I24 - COUNTA(AK4:AK52)&amp; " Available"</f>
        <v>0 Available</v>
      </c>
      <c r="AL3" s="145" t="str">
        <f>'Group Summary'!F25+'Group Summary'!I25 - COUNTA(AL4:AL52)&amp; " Available"</f>
        <v>0 Available</v>
      </c>
    </row>
    <row r="4" spans="1:38" s="17" customFormat="1" ht="18.75">
      <c r="B4" s="19"/>
      <c r="G4" s="156"/>
      <c r="H4" s="156"/>
      <c r="I4" s="156"/>
      <c r="J4" s="156"/>
      <c r="K4" s="157"/>
      <c r="L4" s="157"/>
      <c r="M4" s="156"/>
      <c r="N4" s="156"/>
      <c r="O4" s="156"/>
      <c r="P4" s="158"/>
      <c r="Q4" s="156"/>
      <c r="R4" s="156"/>
      <c r="S4" s="156"/>
      <c r="T4" s="156"/>
      <c r="U4" s="156"/>
      <c r="V4" s="156"/>
      <c r="W4" s="156"/>
      <c r="X4" s="156"/>
      <c r="Y4" s="156"/>
      <c r="Z4" s="156"/>
      <c r="AA4" s="156"/>
      <c r="AB4" s="156"/>
      <c r="AC4" s="156"/>
      <c r="AD4" s="156"/>
      <c r="AE4" s="156"/>
      <c r="AF4" s="156"/>
      <c r="AG4" s="192"/>
      <c r="AH4" s="159"/>
      <c r="AI4" s="156"/>
      <c r="AJ4" s="156"/>
      <c r="AK4" s="156"/>
      <c r="AL4" s="159"/>
    </row>
    <row r="5" spans="1:38" s="17" customFormat="1" ht="18.75">
      <c r="B5" s="19"/>
      <c r="G5" s="156"/>
      <c r="H5" s="156"/>
      <c r="I5" s="156"/>
      <c r="J5" s="156"/>
      <c r="K5" s="157"/>
      <c r="L5" s="157"/>
      <c r="M5" s="156"/>
      <c r="N5" s="156"/>
      <c r="O5" s="156"/>
      <c r="P5" s="158"/>
      <c r="Q5" s="156"/>
      <c r="R5" s="156"/>
      <c r="S5" s="156"/>
      <c r="T5" s="156"/>
      <c r="U5" s="156"/>
      <c r="V5" s="156"/>
      <c r="W5" s="156"/>
      <c r="X5" s="156"/>
      <c r="Y5" s="156"/>
      <c r="Z5" s="156"/>
      <c r="AA5" s="156"/>
      <c r="AB5" s="156"/>
      <c r="AC5" s="156"/>
      <c r="AD5" s="156"/>
      <c r="AE5" s="156"/>
      <c r="AF5" s="156"/>
      <c r="AG5" s="192"/>
      <c r="AH5" s="159"/>
      <c r="AI5" s="156"/>
      <c r="AJ5" s="156"/>
      <c r="AK5" s="156"/>
      <c r="AL5" s="159"/>
    </row>
    <row r="6" spans="1:38" s="17" customFormat="1" ht="18.75">
      <c r="B6" s="19"/>
      <c r="G6" s="156"/>
      <c r="H6" s="156"/>
      <c r="I6" s="156"/>
      <c r="J6" s="156"/>
      <c r="K6" s="157"/>
      <c r="L6" s="157"/>
      <c r="M6" s="156"/>
      <c r="N6" s="156"/>
      <c r="O6" s="156"/>
      <c r="P6" s="158"/>
      <c r="Q6" s="156"/>
      <c r="R6" s="156"/>
      <c r="S6" s="156"/>
      <c r="T6" s="156"/>
      <c r="U6" s="156"/>
      <c r="V6" s="156"/>
      <c r="W6" s="156"/>
      <c r="X6" s="156"/>
      <c r="Y6" s="156"/>
      <c r="Z6" s="156"/>
      <c r="AA6" s="156"/>
      <c r="AB6" s="156"/>
      <c r="AC6" s="156"/>
      <c r="AD6" s="156"/>
      <c r="AE6" s="156"/>
      <c r="AF6" s="156"/>
      <c r="AG6" s="192"/>
      <c r="AH6" s="159"/>
      <c r="AI6" s="156"/>
      <c r="AJ6" s="156"/>
      <c r="AK6" s="156"/>
      <c r="AL6" s="159"/>
    </row>
    <row r="7" spans="1:38" s="17" customFormat="1" ht="18.75">
      <c r="B7" s="19"/>
      <c r="G7" s="156"/>
      <c r="H7" s="156"/>
      <c r="I7" s="156"/>
      <c r="J7" s="156"/>
      <c r="K7" s="157"/>
      <c r="L7" s="157"/>
      <c r="M7" s="156"/>
      <c r="N7" s="156"/>
      <c r="O7" s="158"/>
      <c r="P7" s="158"/>
      <c r="Q7" s="156"/>
      <c r="R7" s="156"/>
      <c r="S7" s="156"/>
      <c r="T7" s="156"/>
      <c r="U7" s="156"/>
      <c r="V7" s="156"/>
      <c r="W7" s="156"/>
      <c r="X7" s="156"/>
      <c r="Y7" s="156"/>
      <c r="Z7" s="156"/>
      <c r="AA7" s="156"/>
      <c r="AB7" s="156"/>
      <c r="AC7" s="156"/>
      <c r="AD7" s="156"/>
      <c r="AE7" s="156"/>
      <c r="AF7" s="156"/>
      <c r="AG7" s="192"/>
      <c r="AH7" s="159"/>
      <c r="AI7" s="156"/>
      <c r="AJ7" s="156"/>
      <c r="AK7" s="156"/>
      <c r="AL7" s="159"/>
    </row>
    <row r="8" spans="1:38" s="17" customFormat="1" ht="18.75">
      <c r="B8" s="19"/>
      <c r="G8" s="156"/>
      <c r="H8" s="156"/>
      <c r="I8" s="156"/>
      <c r="J8" s="156"/>
      <c r="K8" s="157"/>
      <c r="L8" s="157"/>
      <c r="M8" s="156"/>
      <c r="N8" s="156"/>
      <c r="O8" s="156"/>
      <c r="P8" s="158"/>
      <c r="Q8" s="156"/>
      <c r="R8" s="156"/>
      <c r="S8" s="156"/>
      <c r="T8" s="156"/>
      <c r="U8" s="156"/>
      <c r="V8" s="156"/>
      <c r="W8" s="156"/>
      <c r="X8" s="156"/>
      <c r="Y8" s="156"/>
      <c r="Z8" s="156"/>
      <c r="AA8" s="156"/>
      <c r="AB8" s="156"/>
      <c r="AC8" s="156"/>
      <c r="AD8" s="156"/>
      <c r="AE8" s="156"/>
      <c r="AF8" s="156"/>
      <c r="AG8" s="192"/>
      <c r="AH8" s="159"/>
      <c r="AI8" s="156"/>
      <c r="AJ8" s="156"/>
      <c r="AK8" s="156"/>
      <c r="AL8" s="159"/>
    </row>
    <row r="9" spans="1:38" s="17" customFormat="1" ht="18.75">
      <c r="B9" s="19"/>
      <c r="G9" s="156"/>
      <c r="H9" s="156"/>
      <c r="I9" s="156"/>
      <c r="J9" s="156"/>
      <c r="K9" s="157"/>
      <c r="L9" s="157"/>
      <c r="M9" s="156"/>
      <c r="N9" s="156"/>
      <c r="O9" s="156"/>
      <c r="P9" s="158"/>
      <c r="Q9" s="156"/>
      <c r="R9" s="156"/>
      <c r="S9" s="156"/>
      <c r="T9" s="156"/>
      <c r="U9" s="156"/>
      <c r="V9" s="156"/>
      <c r="W9" s="156"/>
      <c r="X9" s="156"/>
      <c r="Y9" s="156"/>
      <c r="Z9" s="156"/>
      <c r="AA9" s="156"/>
      <c r="AB9" s="156"/>
      <c r="AC9" s="156"/>
      <c r="AD9" s="156"/>
      <c r="AE9" s="156"/>
      <c r="AF9" s="156"/>
      <c r="AG9" s="192"/>
      <c r="AH9" s="159"/>
      <c r="AI9" s="156"/>
      <c r="AJ9" s="156"/>
      <c r="AK9" s="156"/>
      <c r="AL9" s="159"/>
    </row>
    <row r="10" spans="1:38" s="17" customFormat="1" ht="18.75">
      <c r="B10" s="19"/>
      <c r="G10" s="156"/>
      <c r="H10" s="156"/>
      <c r="I10" s="156"/>
      <c r="J10" s="156"/>
      <c r="K10" s="157"/>
      <c r="L10" s="157"/>
      <c r="M10" s="156"/>
      <c r="N10" s="156"/>
      <c r="O10" s="156"/>
      <c r="P10" s="158"/>
      <c r="Q10" s="156"/>
      <c r="R10" s="156"/>
      <c r="S10" s="156"/>
      <c r="T10" s="156"/>
      <c r="U10" s="156"/>
      <c r="V10" s="156"/>
      <c r="W10" s="156"/>
      <c r="X10" s="156"/>
      <c r="Y10" s="156"/>
      <c r="Z10" s="156"/>
      <c r="AA10" s="156"/>
      <c r="AB10" s="156"/>
      <c r="AC10" s="156"/>
      <c r="AD10" s="156"/>
      <c r="AE10" s="156"/>
      <c r="AF10" s="156"/>
      <c r="AG10" s="192"/>
      <c r="AH10" s="159"/>
      <c r="AI10" s="156"/>
      <c r="AJ10" s="156"/>
      <c r="AK10" s="156"/>
      <c r="AL10" s="159"/>
    </row>
    <row r="11" spans="1:38" s="17" customFormat="1" ht="18.75">
      <c r="B11" s="19"/>
      <c r="G11" s="156"/>
      <c r="H11" s="156"/>
      <c r="I11" s="156"/>
      <c r="J11" s="156"/>
      <c r="K11" s="157"/>
      <c r="L11" s="157"/>
      <c r="M11" s="156"/>
      <c r="N11" s="156"/>
      <c r="O11" s="156"/>
      <c r="P11" s="158"/>
      <c r="Q11" s="156"/>
      <c r="R11" s="156"/>
      <c r="S11" s="156"/>
      <c r="T11" s="156"/>
      <c r="U11" s="156"/>
      <c r="V11" s="156"/>
      <c r="W11" s="156"/>
      <c r="X11" s="156"/>
      <c r="Y11" s="156"/>
      <c r="Z11" s="156"/>
      <c r="AA11" s="156"/>
      <c r="AB11" s="156"/>
      <c r="AC11" s="156"/>
      <c r="AD11" s="156"/>
      <c r="AE11" s="156"/>
      <c r="AF11" s="156"/>
      <c r="AG11" s="192"/>
      <c r="AH11" s="159"/>
      <c r="AI11" s="156"/>
      <c r="AJ11" s="156"/>
      <c r="AK11" s="156"/>
      <c r="AL11" s="159"/>
    </row>
    <row r="12" spans="1:38" s="17" customFormat="1" ht="18.75">
      <c r="B12" s="19"/>
      <c r="G12" s="156"/>
      <c r="H12" s="156"/>
      <c r="I12" s="156"/>
      <c r="J12" s="156"/>
      <c r="K12" s="157"/>
      <c r="L12" s="157"/>
      <c r="M12" s="156"/>
      <c r="N12" s="156"/>
      <c r="O12" s="156"/>
      <c r="P12" s="158"/>
      <c r="Q12" s="156"/>
      <c r="R12" s="156"/>
      <c r="S12" s="156"/>
      <c r="T12" s="156"/>
      <c r="U12" s="156"/>
      <c r="V12" s="156"/>
      <c r="W12" s="156"/>
      <c r="X12" s="156"/>
      <c r="Y12" s="156"/>
      <c r="Z12" s="156"/>
      <c r="AA12" s="156"/>
      <c r="AB12" s="156"/>
      <c r="AC12" s="156"/>
      <c r="AD12" s="156"/>
      <c r="AE12" s="156"/>
      <c r="AF12" s="156"/>
      <c r="AG12" s="192"/>
      <c r="AH12" s="159"/>
      <c r="AI12" s="156"/>
      <c r="AJ12" s="156"/>
      <c r="AK12" s="156"/>
      <c r="AL12" s="159"/>
    </row>
    <row r="13" spans="1:38" s="17" customFormat="1" ht="18.75">
      <c r="B13" s="19"/>
      <c r="G13" s="156"/>
      <c r="H13" s="156"/>
      <c r="I13" s="156"/>
      <c r="J13" s="156"/>
      <c r="K13" s="157"/>
      <c r="L13" s="157"/>
      <c r="M13" s="156"/>
      <c r="N13" s="156"/>
      <c r="O13" s="156"/>
      <c r="P13" s="158"/>
      <c r="Q13" s="156"/>
      <c r="R13" s="156"/>
      <c r="S13" s="156"/>
      <c r="T13" s="156"/>
      <c r="U13" s="156"/>
      <c r="V13" s="156"/>
      <c r="W13" s="156"/>
      <c r="X13" s="156"/>
      <c r="Y13" s="156"/>
      <c r="Z13" s="156"/>
      <c r="AA13" s="156"/>
      <c r="AB13" s="156"/>
      <c r="AC13" s="156"/>
      <c r="AD13" s="156"/>
      <c r="AE13" s="156"/>
      <c r="AF13" s="156"/>
      <c r="AG13" s="192"/>
      <c r="AH13" s="159"/>
      <c r="AI13" s="156"/>
      <c r="AJ13" s="156"/>
      <c r="AK13" s="156"/>
      <c r="AL13" s="159"/>
    </row>
    <row r="14" spans="1:38" s="17" customFormat="1" ht="18.75">
      <c r="B14" s="19"/>
      <c r="G14" s="156"/>
      <c r="H14" s="156"/>
      <c r="I14" s="156"/>
      <c r="J14" s="156"/>
      <c r="K14" s="157"/>
      <c r="L14" s="157"/>
      <c r="M14" s="156"/>
      <c r="N14" s="156"/>
      <c r="O14" s="156"/>
      <c r="P14" s="158"/>
      <c r="Q14" s="156"/>
      <c r="R14" s="156"/>
      <c r="S14" s="156"/>
      <c r="T14" s="156"/>
      <c r="U14" s="156"/>
      <c r="V14" s="156"/>
      <c r="W14" s="156"/>
      <c r="X14" s="156"/>
      <c r="Y14" s="156"/>
      <c r="Z14" s="156"/>
      <c r="AA14" s="156"/>
      <c r="AB14" s="156"/>
      <c r="AC14" s="156"/>
      <c r="AD14" s="156"/>
      <c r="AE14" s="156"/>
      <c r="AF14" s="156"/>
      <c r="AG14" s="192"/>
      <c r="AH14" s="159"/>
      <c r="AI14" s="156"/>
      <c r="AJ14" s="156"/>
      <c r="AK14" s="156"/>
      <c r="AL14" s="159"/>
    </row>
    <row r="15" spans="1:38" s="17" customFormat="1" ht="18.75">
      <c r="B15" s="19"/>
      <c r="G15" s="156"/>
      <c r="H15" s="156"/>
      <c r="I15" s="156"/>
      <c r="J15" s="156"/>
      <c r="K15" s="157"/>
      <c r="L15" s="157"/>
      <c r="M15" s="156"/>
      <c r="N15" s="156"/>
      <c r="O15" s="156"/>
      <c r="P15" s="158"/>
      <c r="Q15" s="156"/>
      <c r="R15" s="156"/>
      <c r="S15" s="156"/>
      <c r="T15" s="156"/>
      <c r="U15" s="156"/>
      <c r="V15" s="156"/>
      <c r="W15" s="156"/>
      <c r="X15" s="156"/>
      <c r="Y15" s="156"/>
      <c r="Z15" s="156"/>
      <c r="AA15" s="156"/>
      <c r="AB15" s="156"/>
      <c r="AC15" s="156"/>
      <c r="AD15" s="156"/>
      <c r="AE15" s="156"/>
      <c r="AF15" s="156"/>
      <c r="AG15" s="192"/>
      <c r="AH15" s="159"/>
      <c r="AI15" s="156"/>
      <c r="AJ15" s="156"/>
      <c r="AK15" s="156"/>
      <c r="AL15" s="159"/>
    </row>
    <row r="16" spans="1:38" s="17" customFormat="1" ht="18.75">
      <c r="B16" s="19"/>
      <c r="G16" s="156"/>
      <c r="H16" s="156"/>
      <c r="I16" s="156"/>
      <c r="J16" s="156"/>
      <c r="K16" s="157"/>
      <c r="L16" s="157"/>
      <c r="M16" s="156"/>
      <c r="N16" s="156"/>
      <c r="O16" s="156"/>
      <c r="P16" s="158"/>
      <c r="Q16" s="156"/>
      <c r="R16" s="156"/>
      <c r="S16" s="156"/>
      <c r="T16" s="156"/>
      <c r="U16" s="156"/>
      <c r="V16" s="156"/>
      <c r="W16" s="156"/>
      <c r="X16" s="156"/>
      <c r="Y16" s="156"/>
      <c r="Z16" s="156"/>
      <c r="AA16" s="156"/>
      <c r="AB16" s="156"/>
      <c r="AC16" s="156"/>
      <c r="AD16" s="156"/>
      <c r="AE16" s="156"/>
      <c r="AF16" s="156"/>
      <c r="AG16" s="192"/>
      <c r="AH16" s="159"/>
      <c r="AI16" s="156"/>
      <c r="AJ16" s="156"/>
      <c r="AK16" s="156"/>
      <c r="AL16" s="159"/>
    </row>
    <row r="17" spans="2:38" s="17" customFormat="1" ht="18.75">
      <c r="B17" s="19"/>
      <c r="G17" s="156"/>
      <c r="H17" s="156"/>
      <c r="I17" s="156"/>
      <c r="J17" s="156"/>
      <c r="K17" s="157"/>
      <c r="L17" s="157"/>
      <c r="M17" s="156"/>
      <c r="N17" s="156"/>
      <c r="O17" s="156"/>
      <c r="P17" s="158"/>
      <c r="Q17" s="156"/>
      <c r="R17" s="156"/>
      <c r="S17" s="156"/>
      <c r="T17" s="156"/>
      <c r="U17" s="156"/>
      <c r="V17" s="156"/>
      <c r="W17" s="156"/>
      <c r="X17" s="156"/>
      <c r="Y17" s="156"/>
      <c r="Z17" s="156"/>
      <c r="AA17" s="156"/>
      <c r="AB17" s="156"/>
      <c r="AC17" s="156"/>
      <c r="AD17" s="156"/>
      <c r="AE17" s="156"/>
      <c r="AF17" s="156"/>
      <c r="AG17" s="192"/>
      <c r="AH17" s="159"/>
      <c r="AI17" s="156"/>
      <c r="AJ17" s="156"/>
      <c r="AK17" s="156"/>
      <c r="AL17" s="159"/>
    </row>
    <row r="18" spans="2:38" s="17" customFormat="1" ht="18.75">
      <c r="B18" s="19"/>
      <c r="G18" s="156"/>
      <c r="H18" s="156"/>
      <c r="I18" s="156"/>
      <c r="J18" s="156"/>
      <c r="K18" s="157"/>
      <c r="L18" s="157"/>
      <c r="M18" s="156"/>
      <c r="N18" s="156"/>
      <c r="O18" s="156"/>
      <c r="P18" s="158"/>
      <c r="Q18" s="156"/>
      <c r="R18" s="156"/>
      <c r="S18" s="156"/>
      <c r="T18" s="156"/>
      <c r="U18" s="156"/>
      <c r="V18" s="156"/>
      <c r="W18" s="156"/>
      <c r="X18" s="156"/>
      <c r="Y18" s="156"/>
      <c r="Z18" s="156"/>
      <c r="AA18" s="156"/>
      <c r="AB18" s="156"/>
      <c r="AC18" s="156"/>
      <c r="AD18" s="156"/>
      <c r="AE18" s="156"/>
      <c r="AF18" s="156"/>
      <c r="AG18" s="192"/>
      <c r="AH18" s="159"/>
      <c r="AI18" s="156"/>
      <c r="AJ18" s="156"/>
      <c r="AK18" s="156"/>
      <c r="AL18" s="159"/>
    </row>
    <row r="19" spans="2:38" s="17" customFormat="1" ht="18.75">
      <c r="B19" s="19"/>
      <c r="G19" s="156"/>
      <c r="H19" s="156"/>
      <c r="I19" s="156"/>
      <c r="J19" s="156"/>
      <c r="K19" s="157"/>
      <c r="L19" s="157"/>
      <c r="M19" s="156"/>
      <c r="N19" s="156"/>
      <c r="O19" s="156"/>
      <c r="P19" s="158"/>
      <c r="Q19" s="156"/>
      <c r="R19" s="156"/>
      <c r="S19" s="156"/>
      <c r="T19" s="156"/>
      <c r="U19" s="156"/>
      <c r="V19" s="156"/>
      <c r="W19" s="156"/>
      <c r="X19" s="156"/>
      <c r="Y19" s="156"/>
      <c r="Z19" s="156"/>
      <c r="AA19" s="156"/>
      <c r="AB19" s="156"/>
      <c r="AC19" s="156"/>
      <c r="AD19" s="156"/>
      <c r="AE19" s="156"/>
      <c r="AF19" s="156"/>
      <c r="AG19" s="192"/>
      <c r="AH19" s="159"/>
      <c r="AI19" s="156"/>
      <c r="AJ19" s="156"/>
      <c r="AK19" s="156"/>
      <c r="AL19" s="159"/>
    </row>
    <row r="20" spans="2:38" s="17" customFormat="1" ht="18.75">
      <c r="B20" s="19"/>
      <c r="G20" s="156"/>
      <c r="H20" s="156"/>
      <c r="I20" s="156"/>
      <c r="J20" s="156"/>
      <c r="K20" s="157"/>
      <c r="L20" s="157"/>
      <c r="M20" s="156"/>
      <c r="N20" s="156"/>
      <c r="O20" s="156"/>
      <c r="P20" s="158"/>
      <c r="Q20" s="156"/>
      <c r="R20" s="156"/>
      <c r="S20" s="156"/>
      <c r="T20" s="156"/>
      <c r="U20" s="156"/>
      <c r="V20" s="156"/>
      <c r="W20" s="156"/>
      <c r="X20" s="156"/>
      <c r="Y20" s="156"/>
      <c r="Z20" s="156"/>
      <c r="AA20" s="156"/>
      <c r="AB20" s="156"/>
      <c r="AC20" s="156"/>
      <c r="AD20" s="156"/>
      <c r="AE20" s="156"/>
      <c r="AF20" s="156"/>
      <c r="AG20" s="192"/>
      <c r="AH20" s="159"/>
      <c r="AI20" s="156"/>
      <c r="AJ20" s="156"/>
      <c r="AK20" s="156"/>
      <c r="AL20" s="159"/>
    </row>
    <row r="21" spans="2:38" s="17" customFormat="1" ht="18.75">
      <c r="B21" s="19"/>
      <c r="G21" s="156"/>
      <c r="H21" s="156"/>
      <c r="I21" s="156"/>
      <c r="J21" s="156"/>
      <c r="K21" s="157"/>
      <c r="L21" s="157"/>
      <c r="M21" s="156"/>
      <c r="N21" s="156"/>
      <c r="O21" s="156"/>
      <c r="P21" s="158"/>
      <c r="Q21" s="156"/>
      <c r="R21" s="156"/>
      <c r="S21" s="156"/>
      <c r="T21" s="156"/>
      <c r="U21" s="156"/>
      <c r="V21" s="156"/>
      <c r="W21" s="156"/>
      <c r="X21" s="156"/>
      <c r="Y21" s="156"/>
      <c r="Z21" s="156"/>
      <c r="AA21" s="156"/>
      <c r="AB21" s="156"/>
      <c r="AC21" s="156"/>
      <c r="AD21" s="156"/>
      <c r="AE21" s="156"/>
      <c r="AF21" s="156"/>
      <c r="AG21" s="192"/>
      <c r="AH21" s="159"/>
      <c r="AI21" s="156"/>
      <c r="AJ21" s="156"/>
      <c r="AK21" s="156"/>
      <c r="AL21" s="159"/>
    </row>
    <row r="22" spans="2:38" s="17" customFormat="1" ht="18.75">
      <c r="B22" s="19"/>
      <c r="G22" s="156"/>
      <c r="H22" s="156"/>
      <c r="I22" s="156"/>
      <c r="J22" s="156"/>
      <c r="K22" s="157"/>
      <c r="L22" s="157"/>
      <c r="M22" s="156"/>
      <c r="N22" s="156"/>
      <c r="O22" s="156"/>
      <c r="P22" s="158"/>
      <c r="Q22" s="156"/>
      <c r="R22" s="156"/>
      <c r="S22" s="156"/>
      <c r="T22" s="156"/>
      <c r="U22" s="156"/>
      <c r="V22" s="156"/>
      <c r="W22" s="156"/>
      <c r="X22" s="156"/>
      <c r="Y22" s="156"/>
      <c r="Z22" s="156"/>
      <c r="AA22" s="156"/>
      <c r="AB22" s="156"/>
      <c r="AC22" s="156"/>
      <c r="AD22" s="156"/>
      <c r="AE22" s="156"/>
      <c r="AF22" s="156"/>
      <c r="AG22" s="192"/>
      <c r="AH22" s="159"/>
      <c r="AI22" s="156"/>
      <c r="AJ22" s="156"/>
      <c r="AK22" s="156"/>
      <c r="AL22" s="159"/>
    </row>
    <row r="23" spans="2:38" s="17" customFormat="1" ht="18.75">
      <c r="B23" s="19"/>
      <c r="G23" s="156"/>
      <c r="H23" s="156"/>
      <c r="I23" s="156"/>
      <c r="J23" s="156"/>
      <c r="K23" s="157"/>
      <c r="L23" s="157"/>
      <c r="M23" s="156"/>
      <c r="N23" s="156"/>
      <c r="O23" s="156"/>
      <c r="P23" s="158"/>
      <c r="Q23" s="156"/>
      <c r="R23" s="156"/>
      <c r="S23" s="156"/>
      <c r="T23" s="156"/>
      <c r="U23" s="156"/>
      <c r="V23" s="156"/>
      <c r="W23" s="156"/>
      <c r="X23" s="156"/>
      <c r="Y23" s="156"/>
      <c r="Z23" s="156"/>
      <c r="AA23" s="156"/>
      <c r="AB23" s="156"/>
      <c r="AC23" s="156"/>
      <c r="AD23" s="156"/>
      <c r="AE23" s="156"/>
      <c r="AF23" s="156"/>
      <c r="AG23" s="192"/>
      <c r="AH23" s="159"/>
      <c r="AI23" s="156"/>
      <c r="AJ23" s="156"/>
      <c r="AK23" s="156"/>
      <c r="AL23" s="159"/>
    </row>
    <row r="24" spans="2:38" s="17" customFormat="1" ht="18.75">
      <c r="B24" s="19"/>
      <c r="G24" s="156"/>
      <c r="H24" s="156"/>
      <c r="I24" s="156"/>
      <c r="J24" s="156"/>
      <c r="K24" s="157"/>
      <c r="L24" s="157"/>
      <c r="M24" s="156"/>
      <c r="N24" s="156"/>
      <c r="O24" s="156"/>
      <c r="P24" s="158"/>
      <c r="Q24" s="156"/>
      <c r="R24" s="156"/>
      <c r="S24" s="156"/>
      <c r="T24" s="156"/>
      <c r="U24" s="156"/>
      <c r="V24" s="156"/>
      <c r="W24" s="156"/>
      <c r="X24" s="156"/>
      <c r="Y24" s="156"/>
      <c r="Z24" s="156"/>
      <c r="AA24" s="156"/>
      <c r="AB24" s="156"/>
      <c r="AC24" s="156"/>
      <c r="AD24" s="156"/>
      <c r="AE24" s="156"/>
      <c r="AF24" s="156"/>
      <c r="AG24" s="192"/>
      <c r="AH24" s="159"/>
      <c r="AI24" s="156"/>
      <c r="AJ24" s="156"/>
      <c r="AK24" s="156"/>
      <c r="AL24" s="159"/>
    </row>
    <row r="25" spans="2:38" s="17" customFormat="1" ht="18.75">
      <c r="B25" s="19"/>
      <c r="G25" s="156"/>
      <c r="H25" s="156"/>
      <c r="I25" s="156"/>
      <c r="J25" s="156"/>
      <c r="K25" s="157"/>
      <c r="L25" s="157"/>
      <c r="M25" s="156"/>
      <c r="N25" s="156"/>
      <c r="O25" s="156"/>
      <c r="P25" s="158"/>
      <c r="Q25" s="156"/>
      <c r="R25" s="156"/>
      <c r="S25" s="156"/>
      <c r="T25" s="156"/>
      <c r="U25" s="156"/>
      <c r="V25" s="156"/>
      <c r="W25" s="156"/>
      <c r="X25" s="156"/>
      <c r="Y25" s="156"/>
      <c r="Z25" s="156"/>
      <c r="AA25" s="156"/>
      <c r="AB25" s="156"/>
      <c r="AC25" s="156"/>
      <c r="AD25" s="156"/>
      <c r="AE25" s="156"/>
      <c r="AF25" s="156"/>
      <c r="AG25" s="192"/>
      <c r="AH25" s="159"/>
      <c r="AI25" s="156"/>
      <c r="AJ25" s="156"/>
      <c r="AK25" s="156"/>
      <c r="AL25" s="159"/>
    </row>
    <row r="26" spans="2:38" s="17" customFormat="1" ht="18.75">
      <c r="B26" s="19"/>
      <c r="G26" s="156"/>
      <c r="H26" s="156"/>
      <c r="I26" s="156"/>
      <c r="J26" s="156"/>
      <c r="K26" s="157"/>
      <c r="L26" s="157"/>
      <c r="M26" s="156"/>
      <c r="N26" s="156"/>
      <c r="O26" s="156"/>
      <c r="P26" s="158"/>
      <c r="Q26" s="156"/>
      <c r="R26" s="156"/>
      <c r="S26" s="156"/>
      <c r="T26" s="156"/>
      <c r="U26" s="156"/>
      <c r="V26" s="156"/>
      <c r="W26" s="156"/>
      <c r="X26" s="156"/>
      <c r="Y26" s="156"/>
      <c r="Z26" s="156"/>
      <c r="AA26" s="156"/>
      <c r="AB26" s="156"/>
      <c r="AC26" s="156"/>
      <c r="AD26" s="156"/>
      <c r="AE26" s="156"/>
      <c r="AF26" s="156"/>
      <c r="AG26" s="192"/>
      <c r="AH26" s="159"/>
      <c r="AI26" s="156"/>
      <c r="AJ26" s="156"/>
      <c r="AK26" s="156"/>
      <c r="AL26" s="159"/>
    </row>
    <row r="27" spans="2:38" s="17" customFormat="1" ht="18.75">
      <c r="B27" s="19"/>
      <c r="G27" s="156"/>
      <c r="H27" s="156"/>
      <c r="I27" s="156"/>
      <c r="J27" s="156"/>
      <c r="K27" s="157"/>
      <c r="L27" s="157"/>
      <c r="M27" s="156"/>
      <c r="N27" s="156"/>
      <c r="O27" s="156"/>
      <c r="P27" s="158"/>
      <c r="Q27" s="156"/>
      <c r="R27" s="156"/>
      <c r="S27" s="156"/>
      <c r="T27" s="156"/>
      <c r="U27" s="156"/>
      <c r="V27" s="156"/>
      <c r="W27" s="156"/>
      <c r="X27" s="156"/>
      <c r="Y27" s="156"/>
      <c r="Z27" s="156"/>
      <c r="AA27" s="156"/>
      <c r="AB27" s="156"/>
      <c r="AC27" s="156"/>
      <c r="AD27" s="156"/>
      <c r="AE27" s="156"/>
      <c r="AF27" s="156"/>
      <c r="AG27" s="192"/>
      <c r="AH27" s="159"/>
      <c r="AI27" s="156"/>
      <c r="AJ27" s="156"/>
      <c r="AK27" s="156"/>
      <c r="AL27" s="159"/>
    </row>
    <row r="28" spans="2:38" s="17" customFormat="1" ht="18.75">
      <c r="B28" s="19"/>
      <c r="G28" s="156"/>
      <c r="H28" s="156"/>
      <c r="I28" s="156"/>
      <c r="J28" s="156"/>
      <c r="K28" s="157"/>
      <c r="L28" s="157"/>
      <c r="M28" s="156"/>
      <c r="N28" s="156"/>
      <c r="O28" s="156"/>
      <c r="P28" s="158"/>
      <c r="Q28" s="156"/>
      <c r="R28" s="156"/>
      <c r="S28" s="156"/>
      <c r="T28" s="156"/>
      <c r="U28" s="156"/>
      <c r="V28" s="156"/>
      <c r="W28" s="156"/>
      <c r="X28" s="156"/>
      <c r="Y28" s="156"/>
      <c r="Z28" s="156"/>
      <c r="AA28" s="156"/>
      <c r="AB28" s="156"/>
      <c r="AC28" s="156"/>
      <c r="AD28" s="156"/>
      <c r="AE28" s="156"/>
      <c r="AF28" s="156"/>
      <c r="AG28" s="192"/>
      <c r="AH28" s="159"/>
      <c r="AI28" s="156"/>
      <c r="AJ28" s="156"/>
      <c r="AK28" s="156"/>
      <c r="AL28" s="159"/>
    </row>
    <row r="29" spans="2:38" s="17" customFormat="1" ht="18.75">
      <c r="B29" s="19"/>
      <c r="G29" s="156"/>
      <c r="H29" s="156"/>
      <c r="I29" s="156"/>
      <c r="J29" s="156"/>
      <c r="K29" s="157"/>
      <c r="L29" s="157"/>
      <c r="M29" s="156"/>
      <c r="N29" s="156"/>
      <c r="O29" s="156"/>
      <c r="P29" s="158"/>
      <c r="Q29" s="156"/>
      <c r="R29" s="156"/>
      <c r="S29" s="156"/>
      <c r="T29" s="156"/>
      <c r="U29" s="156"/>
      <c r="V29" s="156"/>
      <c r="W29" s="156"/>
      <c r="X29" s="156"/>
      <c r="Y29" s="156"/>
      <c r="Z29" s="156"/>
      <c r="AA29" s="156"/>
      <c r="AB29" s="156"/>
      <c r="AC29" s="156"/>
      <c r="AD29" s="156"/>
      <c r="AE29" s="156"/>
      <c r="AF29" s="156"/>
      <c r="AG29" s="192"/>
      <c r="AH29" s="159"/>
      <c r="AI29" s="156"/>
      <c r="AJ29" s="156"/>
      <c r="AK29" s="156"/>
      <c r="AL29" s="159"/>
    </row>
    <row r="30" spans="2:38" s="17" customFormat="1" ht="18.75">
      <c r="B30" s="19"/>
      <c r="G30" s="156"/>
      <c r="H30" s="156"/>
      <c r="I30" s="156"/>
      <c r="J30" s="156"/>
      <c r="K30" s="157"/>
      <c r="L30" s="157"/>
      <c r="M30" s="156"/>
      <c r="N30" s="156"/>
      <c r="O30" s="156"/>
      <c r="P30" s="158"/>
      <c r="Q30" s="156"/>
      <c r="R30" s="156"/>
      <c r="S30" s="156"/>
      <c r="T30" s="156"/>
      <c r="U30" s="156"/>
      <c r="V30" s="156"/>
      <c r="W30" s="156"/>
      <c r="X30" s="156"/>
      <c r="Y30" s="156"/>
      <c r="Z30" s="156"/>
      <c r="AA30" s="156"/>
      <c r="AB30" s="156"/>
      <c r="AC30" s="156"/>
      <c r="AD30" s="156"/>
      <c r="AE30" s="156"/>
      <c r="AF30" s="156"/>
      <c r="AG30" s="192"/>
      <c r="AH30" s="159"/>
      <c r="AI30" s="156"/>
      <c r="AJ30" s="156"/>
      <c r="AK30" s="156"/>
      <c r="AL30" s="159"/>
    </row>
    <row r="31" spans="2:38" s="17" customFormat="1" ht="18.75">
      <c r="B31" s="19"/>
      <c r="G31" s="156"/>
      <c r="H31" s="156"/>
      <c r="I31" s="156"/>
      <c r="J31" s="156"/>
      <c r="K31" s="157"/>
      <c r="L31" s="157"/>
      <c r="M31" s="156"/>
      <c r="N31" s="156"/>
      <c r="O31" s="156"/>
      <c r="P31" s="158"/>
      <c r="Q31" s="156"/>
      <c r="R31" s="156"/>
      <c r="S31" s="156"/>
      <c r="T31" s="156"/>
      <c r="U31" s="156"/>
      <c r="V31" s="156"/>
      <c r="W31" s="156"/>
      <c r="X31" s="156"/>
      <c r="Y31" s="156"/>
      <c r="Z31" s="156"/>
      <c r="AA31" s="156"/>
      <c r="AB31" s="156"/>
      <c r="AC31" s="156"/>
      <c r="AD31" s="156"/>
      <c r="AE31" s="156"/>
      <c r="AF31" s="156"/>
      <c r="AG31" s="192"/>
      <c r="AH31" s="159"/>
      <c r="AI31" s="156"/>
      <c r="AJ31" s="156"/>
      <c r="AK31" s="156"/>
      <c r="AL31" s="159"/>
    </row>
    <row r="32" spans="2:38" s="17" customFormat="1" ht="18.75">
      <c r="B32" s="19"/>
      <c r="G32" s="156"/>
      <c r="H32" s="156"/>
      <c r="I32" s="156"/>
      <c r="J32" s="156"/>
      <c r="K32" s="157"/>
      <c r="L32" s="157"/>
      <c r="M32" s="156"/>
      <c r="N32" s="156"/>
      <c r="O32" s="156"/>
      <c r="P32" s="158"/>
      <c r="Q32" s="156"/>
      <c r="R32" s="156"/>
      <c r="S32" s="156"/>
      <c r="T32" s="156"/>
      <c r="U32" s="156"/>
      <c r="V32" s="156"/>
      <c r="W32" s="156"/>
      <c r="X32" s="156"/>
      <c r="Y32" s="156"/>
      <c r="Z32" s="156"/>
      <c r="AA32" s="156"/>
      <c r="AB32" s="156"/>
      <c r="AC32" s="156"/>
      <c r="AD32" s="156"/>
      <c r="AE32" s="156"/>
      <c r="AF32" s="156"/>
      <c r="AG32" s="192"/>
      <c r="AH32" s="159"/>
      <c r="AI32" s="156"/>
      <c r="AJ32" s="156"/>
      <c r="AK32" s="156"/>
      <c r="AL32" s="159"/>
    </row>
    <row r="33" spans="2:38" s="17" customFormat="1" ht="18.75">
      <c r="B33" s="19"/>
      <c r="G33" s="156"/>
      <c r="H33" s="156"/>
      <c r="I33" s="156"/>
      <c r="J33" s="156"/>
      <c r="K33" s="157"/>
      <c r="L33" s="157"/>
      <c r="M33" s="156"/>
      <c r="N33" s="156"/>
      <c r="O33" s="156"/>
      <c r="P33" s="158"/>
      <c r="Q33" s="156"/>
      <c r="R33" s="156"/>
      <c r="S33" s="156"/>
      <c r="T33" s="156"/>
      <c r="U33" s="156"/>
      <c r="V33" s="156"/>
      <c r="W33" s="156"/>
      <c r="X33" s="156"/>
      <c r="Y33" s="156"/>
      <c r="Z33" s="156"/>
      <c r="AA33" s="156"/>
      <c r="AB33" s="156"/>
      <c r="AC33" s="156"/>
      <c r="AD33" s="156"/>
      <c r="AE33" s="156"/>
      <c r="AF33" s="156"/>
      <c r="AG33" s="192"/>
      <c r="AH33" s="159"/>
      <c r="AI33" s="156"/>
      <c r="AJ33" s="156"/>
      <c r="AK33" s="156"/>
      <c r="AL33" s="159"/>
    </row>
    <row r="34" spans="2:38" s="17" customFormat="1" ht="18.75">
      <c r="B34" s="19"/>
      <c r="G34" s="156"/>
      <c r="H34" s="156"/>
      <c r="I34" s="156"/>
      <c r="J34" s="156"/>
      <c r="K34" s="157"/>
      <c r="L34" s="157"/>
      <c r="M34" s="156"/>
      <c r="N34" s="156"/>
      <c r="O34" s="156"/>
      <c r="P34" s="158"/>
      <c r="Q34" s="156"/>
      <c r="R34" s="156"/>
      <c r="S34" s="156"/>
      <c r="T34" s="156"/>
      <c r="U34" s="156"/>
      <c r="V34" s="156"/>
      <c r="W34" s="156"/>
      <c r="X34" s="156"/>
      <c r="Y34" s="156"/>
      <c r="Z34" s="156"/>
      <c r="AA34" s="156"/>
      <c r="AB34" s="156"/>
      <c r="AC34" s="156"/>
      <c r="AD34" s="156"/>
      <c r="AE34" s="156"/>
      <c r="AF34" s="156"/>
      <c r="AG34" s="192"/>
      <c r="AH34" s="159"/>
      <c r="AI34" s="156"/>
      <c r="AJ34" s="156"/>
      <c r="AK34" s="156"/>
      <c r="AL34" s="159"/>
    </row>
    <row r="35" spans="2:38" s="17" customFormat="1" ht="18.75">
      <c r="B35" s="19"/>
      <c r="G35" s="156"/>
      <c r="H35" s="156"/>
      <c r="I35" s="156"/>
      <c r="J35" s="156"/>
      <c r="K35" s="157"/>
      <c r="L35" s="157"/>
      <c r="M35" s="156"/>
      <c r="N35" s="156"/>
      <c r="O35" s="156"/>
      <c r="P35" s="158"/>
      <c r="Q35" s="156"/>
      <c r="R35" s="156"/>
      <c r="S35" s="156"/>
      <c r="T35" s="156"/>
      <c r="U35" s="156"/>
      <c r="V35" s="156"/>
      <c r="W35" s="156"/>
      <c r="X35" s="156"/>
      <c r="Y35" s="156"/>
      <c r="Z35" s="156"/>
      <c r="AA35" s="156"/>
      <c r="AB35" s="156"/>
      <c r="AC35" s="156"/>
      <c r="AD35" s="156"/>
      <c r="AE35" s="156"/>
      <c r="AF35" s="156"/>
      <c r="AG35" s="192"/>
      <c r="AH35" s="159"/>
      <c r="AI35" s="156"/>
      <c r="AJ35" s="156"/>
      <c r="AK35" s="156"/>
      <c r="AL35" s="159"/>
    </row>
    <row r="36" spans="2:38" s="17" customFormat="1" ht="18.75">
      <c r="B36" s="19"/>
      <c r="G36" s="156"/>
      <c r="H36" s="156"/>
      <c r="I36" s="156"/>
      <c r="J36" s="156"/>
      <c r="K36" s="157"/>
      <c r="L36" s="157"/>
      <c r="M36" s="156"/>
      <c r="N36" s="156"/>
      <c r="O36" s="156"/>
      <c r="P36" s="158"/>
      <c r="Q36" s="156"/>
      <c r="R36" s="156"/>
      <c r="S36" s="156"/>
      <c r="T36" s="156"/>
      <c r="U36" s="156"/>
      <c r="V36" s="156"/>
      <c r="W36" s="156"/>
      <c r="X36" s="156"/>
      <c r="Y36" s="156"/>
      <c r="Z36" s="156"/>
      <c r="AA36" s="156"/>
      <c r="AB36" s="156"/>
      <c r="AC36" s="156"/>
      <c r="AD36" s="156"/>
      <c r="AE36" s="156"/>
      <c r="AF36" s="156"/>
      <c r="AG36" s="192"/>
      <c r="AH36" s="159"/>
      <c r="AI36" s="156"/>
      <c r="AJ36" s="156"/>
      <c r="AK36" s="156"/>
      <c r="AL36" s="159"/>
    </row>
    <row r="37" spans="2:38" s="17" customFormat="1" ht="18.75">
      <c r="B37" s="19"/>
      <c r="G37" s="156"/>
      <c r="H37" s="156"/>
      <c r="I37" s="156"/>
      <c r="J37" s="156"/>
      <c r="K37" s="157"/>
      <c r="L37" s="157"/>
      <c r="M37" s="156"/>
      <c r="N37" s="156"/>
      <c r="O37" s="156"/>
      <c r="P37" s="158"/>
      <c r="Q37" s="156"/>
      <c r="R37" s="156"/>
      <c r="S37" s="156"/>
      <c r="T37" s="156"/>
      <c r="U37" s="156"/>
      <c r="V37" s="156"/>
      <c r="W37" s="156"/>
      <c r="X37" s="156"/>
      <c r="Y37" s="156"/>
      <c r="Z37" s="156"/>
      <c r="AA37" s="156"/>
      <c r="AB37" s="156"/>
      <c r="AC37" s="156"/>
      <c r="AD37" s="156"/>
      <c r="AE37" s="156"/>
      <c r="AF37" s="156"/>
      <c r="AG37" s="192"/>
      <c r="AH37" s="159"/>
      <c r="AI37" s="156"/>
      <c r="AJ37" s="156"/>
      <c r="AK37" s="156"/>
      <c r="AL37" s="159"/>
    </row>
    <row r="38" spans="2:38" s="17" customFormat="1" ht="18.75">
      <c r="B38" s="19"/>
      <c r="G38" s="156"/>
      <c r="H38" s="156"/>
      <c r="I38" s="156"/>
      <c r="J38" s="156"/>
      <c r="K38" s="157"/>
      <c r="L38" s="157"/>
      <c r="M38" s="156"/>
      <c r="N38" s="156"/>
      <c r="O38" s="156"/>
      <c r="P38" s="158"/>
      <c r="Q38" s="156"/>
      <c r="R38" s="156"/>
      <c r="S38" s="156"/>
      <c r="T38" s="156"/>
      <c r="U38" s="156"/>
      <c r="V38" s="156"/>
      <c r="W38" s="156"/>
      <c r="X38" s="156"/>
      <c r="Y38" s="156"/>
      <c r="Z38" s="156"/>
      <c r="AA38" s="156"/>
      <c r="AB38" s="156"/>
      <c r="AC38" s="156"/>
      <c r="AD38" s="156"/>
      <c r="AE38" s="156"/>
      <c r="AF38" s="156"/>
      <c r="AG38" s="192"/>
      <c r="AH38" s="159"/>
      <c r="AI38" s="156"/>
      <c r="AJ38" s="156"/>
      <c r="AK38" s="156"/>
      <c r="AL38" s="159"/>
    </row>
    <row r="39" spans="2:38" s="17" customFormat="1" ht="18.75">
      <c r="B39" s="19"/>
      <c r="G39" s="156"/>
      <c r="H39" s="156"/>
      <c r="I39" s="156"/>
      <c r="J39" s="156"/>
      <c r="K39" s="157"/>
      <c r="L39" s="157"/>
      <c r="M39" s="156"/>
      <c r="N39" s="156"/>
      <c r="O39" s="156"/>
      <c r="P39" s="158"/>
      <c r="Q39" s="156"/>
      <c r="R39" s="156"/>
      <c r="S39" s="156"/>
      <c r="T39" s="156"/>
      <c r="U39" s="156"/>
      <c r="V39" s="156"/>
      <c r="W39" s="156"/>
      <c r="X39" s="156"/>
      <c r="Y39" s="156"/>
      <c r="Z39" s="156"/>
      <c r="AA39" s="156"/>
      <c r="AB39" s="156"/>
      <c r="AC39" s="156"/>
      <c r="AD39" s="156"/>
      <c r="AE39" s="156"/>
      <c r="AF39" s="156"/>
      <c r="AG39" s="192"/>
      <c r="AH39" s="159"/>
      <c r="AI39" s="156"/>
      <c r="AJ39" s="156"/>
      <c r="AK39" s="156"/>
      <c r="AL39" s="159"/>
    </row>
    <row r="40" spans="2:38" s="17" customFormat="1" ht="18.75">
      <c r="B40" s="19"/>
      <c r="G40" s="156"/>
      <c r="H40" s="156"/>
      <c r="I40" s="156"/>
      <c r="J40" s="156"/>
      <c r="K40" s="157"/>
      <c r="L40" s="157"/>
      <c r="M40" s="156"/>
      <c r="N40" s="156"/>
      <c r="O40" s="156"/>
      <c r="P40" s="158"/>
      <c r="Q40" s="156"/>
      <c r="R40" s="156"/>
      <c r="S40" s="156"/>
      <c r="T40" s="156"/>
      <c r="U40" s="156"/>
      <c r="V40" s="156"/>
      <c r="W40" s="156"/>
      <c r="X40" s="156"/>
      <c r="Y40" s="156"/>
      <c r="Z40" s="156"/>
      <c r="AA40" s="156"/>
      <c r="AB40" s="156"/>
      <c r="AC40" s="156"/>
      <c r="AD40" s="156"/>
      <c r="AE40" s="156"/>
      <c r="AF40" s="156"/>
      <c r="AG40" s="192"/>
      <c r="AH40" s="159"/>
      <c r="AI40" s="156"/>
      <c r="AJ40" s="156"/>
      <c r="AK40" s="156"/>
      <c r="AL40" s="159"/>
    </row>
    <row r="41" spans="2:38" s="17" customFormat="1" ht="18.75">
      <c r="B41" s="19"/>
      <c r="G41" s="156"/>
      <c r="H41" s="156"/>
      <c r="I41" s="156"/>
      <c r="J41" s="156"/>
      <c r="K41" s="157"/>
      <c r="L41" s="157"/>
      <c r="M41" s="156"/>
      <c r="N41" s="156"/>
      <c r="O41" s="156"/>
      <c r="P41" s="158"/>
      <c r="Q41" s="156"/>
      <c r="R41" s="156"/>
      <c r="S41" s="156"/>
      <c r="T41" s="156"/>
      <c r="U41" s="156"/>
      <c r="V41" s="156"/>
      <c r="W41" s="156"/>
      <c r="X41" s="156"/>
      <c r="Y41" s="156"/>
      <c r="Z41" s="156"/>
      <c r="AA41" s="156"/>
      <c r="AB41" s="156"/>
      <c r="AC41" s="156"/>
      <c r="AD41" s="156"/>
      <c r="AE41" s="156"/>
      <c r="AF41" s="156"/>
      <c r="AG41" s="192"/>
      <c r="AH41" s="159"/>
      <c r="AI41" s="156"/>
      <c r="AJ41" s="156"/>
      <c r="AK41" s="156"/>
      <c r="AL41" s="159"/>
    </row>
    <row r="42" spans="2:38" s="17" customFormat="1" ht="18.75">
      <c r="B42" s="19"/>
      <c r="G42" s="156"/>
      <c r="H42" s="156"/>
      <c r="I42" s="156"/>
      <c r="J42" s="156"/>
      <c r="K42" s="157"/>
      <c r="L42" s="157"/>
      <c r="M42" s="156"/>
      <c r="N42" s="156"/>
      <c r="O42" s="156"/>
      <c r="P42" s="158"/>
      <c r="Q42" s="156"/>
      <c r="R42" s="156"/>
      <c r="S42" s="156"/>
      <c r="T42" s="156"/>
      <c r="U42" s="156"/>
      <c r="V42" s="156"/>
      <c r="W42" s="156"/>
      <c r="X42" s="156"/>
      <c r="Y42" s="156"/>
      <c r="Z42" s="156"/>
      <c r="AA42" s="156"/>
      <c r="AB42" s="156"/>
      <c r="AC42" s="156"/>
      <c r="AD42" s="156"/>
      <c r="AE42" s="156"/>
      <c r="AF42" s="156"/>
      <c r="AG42" s="192"/>
      <c r="AH42" s="159"/>
      <c r="AI42" s="156"/>
      <c r="AJ42" s="156"/>
      <c r="AK42" s="156"/>
      <c r="AL42" s="159"/>
    </row>
    <row r="43" spans="2:38" s="17" customFormat="1" ht="18.75">
      <c r="B43" s="19"/>
      <c r="G43" s="156"/>
      <c r="H43" s="156"/>
      <c r="I43" s="156"/>
      <c r="J43" s="156"/>
      <c r="K43" s="157"/>
      <c r="L43" s="157"/>
      <c r="M43" s="156"/>
      <c r="N43" s="156"/>
      <c r="O43" s="156"/>
      <c r="P43" s="158"/>
      <c r="Q43" s="156"/>
      <c r="R43" s="156"/>
      <c r="S43" s="156"/>
      <c r="T43" s="156"/>
      <c r="U43" s="156"/>
      <c r="V43" s="156"/>
      <c r="W43" s="156"/>
      <c r="X43" s="156"/>
      <c r="Y43" s="156"/>
      <c r="Z43" s="156"/>
      <c r="AA43" s="156"/>
      <c r="AB43" s="156"/>
      <c r="AC43" s="156"/>
      <c r="AD43" s="156"/>
      <c r="AE43" s="156"/>
      <c r="AF43" s="156"/>
      <c r="AG43" s="192"/>
      <c r="AH43" s="159"/>
      <c r="AI43" s="156"/>
      <c r="AJ43" s="156"/>
      <c r="AK43" s="156"/>
      <c r="AL43" s="159"/>
    </row>
    <row r="44" spans="2:38" s="17" customFormat="1" ht="18.75">
      <c r="B44" s="19"/>
      <c r="G44" s="156"/>
      <c r="H44" s="156"/>
      <c r="I44" s="156"/>
      <c r="J44" s="156"/>
      <c r="K44" s="157"/>
      <c r="L44" s="157"/>
      <c r="M44" s="156"/>
      <c r="N44" s="156"/>
      <c r="O44" s="156"/>
      <c r="P44" s="158"/>
      <c r="Q44" s="156"/>
      <c r="R44" s="156"/>
      <c r="S44" s="156"/>
      <c r="T44" s="156"/>
      <c r="U44" s="156"/>
      <c r="V44" s="156"/>
      <c r="W44" s="156"/>
      <c r="X44" s="156"/>
      <c r="Y44" s="156"/>
      <c r="Z44" s="156"/>
      <c r="AA44" s="156"/>
      <c r="AB44" s="156"/>
      <c r="AC44" s="156"/>
      <c r="AD44" s="156"/>
      <c r="AE44" s="156"/>
      <c r="AF44" s="156"/>
      <c r="AG44" s="192"/>
      <c r="AH44" s="159"/>
      <c r="AI44" s="156"/>
      <c r="AJ44" s="156"/>
      <c r="AK44" s="156"/>
      <c r="AL44" s="159"/>
    </row>
    <row r="45" spans="2:38" s="17" customFormat="1" ht="18.75">
      <c r="B45" s="19"/>
      <c r="G45" s="156"/>
      <c r="H45" s="156"/>
      <c r="I45" s="156"/>
      <c r="J45" s="156"/>
      <c r="K45" s="157"/>
      <c r="L45" s="157"/>
      <c r="M45" s="156"/>
      <c r="N45" s="156"/>
      <c r="O45" s="156"/>
      <c r="P45" s="158"/>
      <c r="Q45" s="156"/>
      <c r="R45" s="156"/>
      <c r="S45" s="156"/>
      <c r="T45" s="156"/>
      <c r="U45" s="156"/>
      <c r="V45" s="156"/>
      <c r="W45" s="156"/>
      <c r="X45" s="156"/>
      <c r="Y45" s="156"/>
      <c r="Z45" s="156"/>
      <c r="AA45" s="156"/>
      <c r="AB45" s="156"/>
      <c r="AC45" s="156"/>
      <c r="AD45" s="156"/>
      <c r="AE45" s="156"/>
      <c r="AF45" s="156"/>
      <c r="AG45" s="192"/>
      <c r="AH45" s="159"/>
      <c r="AI45" s="156"/>
      <c r="AJ45" s="156"/>
      <c r="AK45" s="156"/>
      <c r="AL45" s="159"/>
    </row>
    <row r="46" spans="2:38" s="17" customFormat="1" ht="18.75">
      <c r="B46" s="19"/>
      <c r="G46" s="156"/>
      <c r="H46" s="156"/>
      <c r="I46" s="156"/>
      <c r="J46" s="156"/>
      <c r="K46" s="157"/>
      <c r="L46" s="157"/>
      <c r="M46" s="156"/>
      <c r="N46" s="156"/>
      <c r="O46" s="156"/>
      <c r="P46" s="158"/>
      <c r="Q46" s="156"/>
      <c r="R46" s="156"/>
      <c r="S46" s="156"/>
      <c r="T46" s="156"/>
      <c r="U46" s="156"/>
      <c r="V46" s="156"/>
      <c r="W46" s="156"/>
      <c r="X46" s="156"/>
      <c r="Y46" s="156"/>
      <c r="Z46" s="156"/>
      <c r="AA46" s="156"/>
      <c r="AB46" s="156"/>
      <c r="AC46" s="156"/>
      <c r="AD46" s="156"/>
      <c r="AE46" s="156"/>
      <c r="AF46" s="156"/>
      <c r="AG46" s="192"/>
      <c r="AH46" s="159"/>
      <c r="AI46" s="156"/>
      <c r="AJ46" s="156"/>
      <c r="AK46" s="156"/>
      <c r="AL46" s="159"/>
    </row>
    <row r="47" spans="2:38" s="17" customFormat="1" ht="18.75">
      <c r="B47" s="19"/>
      <c r="G47" s="156"/>
      <c r="H47" s="156"/>
      <c r="I47" s="156"/>
      <c r="J47" s="156"/>
      <c r="K47" s="157"/>
      <c r="L47" s="157"/>
      <c r="M47" s="156"/>
      <c r="N47" s="156"/>
      <c r="O47" s="156"/>
      <c r="P47" s="158"/>
      <c r="Q47" s="156"/>
      <c r="R47" s="156"/>
      <c r="S47" s="156"/>
      <c r="T47" s="156"/>
      <c r="U47" s="156"/>
      <c r="V47" s="156"/>
      <c r="W47" s="156"/>
      <c r="X47" s="156"/>
      <c r="Y47" s="156"/>
      <c r="Z47" s="156"/>
      <c r="AA47" s="156"/>
      <c r="AB47" s="156"/>
      <c r="AC47" s="156"/>
      <c r="AD47" s="156"/>
      <c r="AE47" s="156"/>
      <c r="AF47" s="156"/>
      <c r="AG47" s="192"/>
      <c r="AH47" s="159"/>
      <c r="AI47" s="156"/>
      <c r="AJ47" s="156"/>
      <c r="AK47" s="156"/>
      <c r="AL47" s="159"/>
    </row>
    <row r="48" spans="2:38" s="17" customFormat="1" ht="18.75">
      <c r="B48" s="19"/>
      <c r="G48" s="156"/>
      <c r="H48" s="156"/>
      <c r="I48" s="156"/>
      <c r="J48" s="156"/>
      <c r="K48" s="157"/>
      <c r="L48" s="157"/>
      <c r="M48" s="156"/>
      <c r="N48" s="156"/>
      <c r="O48" s="156"/>
      <c r="P48" s="158"/>
      <c r="Q48" s="156"/>
      <c r="R48" s="156"/>
      <c r="S48" s="156"/>
      <c r="T48" s="156"/>
      <c r="U48" s="156"/>
      <c r="V48" s="156"/>
      <c r="W48" s="156"/>
      <c r="X48" s="156"/>
      <c r="Y48" s="156"/>
      <c r="Z48" s="156"/>
      <c r="AA48" s="156"/>
      <c r="AB48" s="156"/>
      <c r="AC48" s="156"/>
      <c r="AD48" s="156"/>
      <c r="AE48" s="156"/>
      <c r="AF48" s="156"/>
      <c r="AG48" s="192"/>
      <c r="AH48" s="159"/>
      <c r="AI48" s="156"/>
      <c r="AJ48" s="156"/>
      <c r="AK48" s="156"/>
      <c r="AL48" s="159"/>
    </row>
    <row r="49" spans="1:38" s="17" customFormat="1" ht="18.75">
      <c r="B49" s="19"/>
      <c r="G49" s="156"/>
      <c r="H49" s="156"/>
      <c r="I49" s="156"/>
      <c r="J49" s="156"/>
      <c r="K49" s="157"/>
      <c r="L49" s="157"/>
      <c r="M49" s="156"/>
      <c r="N49" s="156"/>
      <c r="O49" s="156"/>
      <c r="P49" s="158"/>
      <c r="Q49" s="156"/>
      <c r="R49" s="156"/>
      <c r="S49" s="156"/>
      <c r="T49" s="156"/>
      <c r="U49" s="156"/>
      <c r="V49" s="156"/>
      <c r="W49" s="156"/>
      <c r="X49" s="156"/>
      <c r="Y49" s="156"/>
      <c r="Z49" s="156"/>
      <c r="AA49" s="156"/>
      <c r="AB49" s="156"/>
      <c r="AC49" s="156"/>
      <c r="AD49" s="156"/>
      <c r="AE49" s="156"/>
      <c r="AF49" s="156"/>
      <c r="AG49" s="192"/>
      <c r="AH49" s="159"/>
      <c r="AI49" s="156"/>
      <c r="AJ49" s="156"/>
      <c r="AK49" s="156"/>
      <c r="AL49" s="159"/>
    </row>
    <row r="50" spans="1:38" s="17" customFormat="1" ht="18.75">
      <c r="B50" s="19"/>
      <c r="G50" s="156"/>
      <c r="H50" s="156"/>
      <c r="I50" s="156"/>
      <c r="J50" s="156"/>
      <c r="K50" s="157"/>
      <c r="L50" s="157"/>
      <c r="M50" s="156"/>
      <c r="N50" s="156"/>
      <c r="O50" s="156"/>
      <c r="P50" s="158"/>
      <c r="Q50" s="156"/>
      <c r="R50" s="156"/>
      <c r="S50" s="156"/>
      <c r="T50" s="156"/>
      <c r="U50" s="156"/>
      <c r="V50" s="156"/>
      <c r="W50" s="156"/>
      <c r="X50" s="156"/>
      <c r="Y50" s="156"/>
      <c r="Z50" s="156"/>
      <c r="AA50" s="156"/>
      <c r="AB50" s="156"/>
      <c r="AC50" s="156"/>
      <c r="AD50" s="156"/>
      <c r="AE50" s="156"/>
      <c r="AF50" s="156"/>
      <c r="AG50" s="192"/>
      <c r="AH50" s="159"/>
      <c r="AI50" s="156"/>
      <c r="AJ50" s="156"/>
      <c r="AK50" s="156"/>
      <c r="AL50" s="159"/>
    </row>
    <row r="51" spans="1:38" s="17" customFormat="1" ht="18.75">
      <c r="B51" s="19"/>
      <c r="G51" s="156"/>
      <c r="H51" s="156"/>
      <c r="I51" s="156"/>
      <c r="J51" s="156"/>
      <c r="K51" s="157"/>
      <c r="L51" s="157"/>
      <c r="M51" s="156"/>
      <c r="N51" s="156"/>
      <c r="O51" s="156"/>
      <c r="P51" s="158"/>
      <c r="Q51" s="156"/>
      <c r="R51" s="156"/>
      <c r="S51" s="156"/>
      <c r="T51" s="156"/>
      <c r="U51" s="156"/>
      <c r="V51" s="156"/>
      <c r="W51" s="156"/>
      <c r="X51" s="156"/>
      <c r="Y51" s="156"/>
      <c r="Z51" s="156"/>
      <c r="AA51" s="156"/>
      <c r="AB51" s="156"/>
      <c r="AC51" s="156"/>
      <c r="AD51" s="156"/>
      <c r="AE51" s="156"/>
      <c r="AF51" s="156"/>
      <c r="AG51" s="192"/>
      <c r="AH51" s="159"/>
      <c r="AI51" s="156"/>
      <c r="AJ51" s="156"/>
      <c r="AK51" s="156"/>
      <c r="AL51" s="159"/>
    </row>
    <row r="52" spans="1:38" s="17" customFormat="1" ht="18.75">
      <c r="B52" s="19"/>
      <c r="G52" s="156"/>
      <c r="H52" s="156"/>
      <c r="I52" s="156"/>
      <c r="J52" s="156"/>
      <c r="K52" s="157"/>
      <c r="L52" s="157"/>
      <c r="M52" s="156"/>
      <c r="N52" s="156"/>
      <c r="O52" s="156"/>
      <c r="P52" s="158"/>
      <c r="Q52" s="156"/>
      <c r="R52" s="156"/>
      <c r="S52" s="156"/>
      <c r="T52" s="156"/>
      <c r="U52" s="156"/>
      <c r="V52" s="156"/>
      <c r="W52" s="156"/>
      <c r="X52" s="156"/>
      <c r="Y52" s="156"/>
      <c r="Z52" s="156"/>
      <c r="AA52" s="156"/>
      <c r="AB52" s="156"/>
      <c r="AC52" s="156"/>
      <c r="AD52" s="156"/>
      <c r="AE52" s="156"/>
      <c r="AF52" s="156"/>
      <c r="AG52" s="192"/>
      <c r="AH52" s="159"/>
      <c r="AI52" s="156"/>
      <c r="AJ52" s="156"/>
      <c r="AK52" s="156"/>
      <c r="AL52" s="159"/>
    </row>
    <row r="53" spans="1:38" s="17" customFormat="1" ht="18.75">
      <c r="B53" s="19"/>
      <c r="G53" s="156"/>
      <c r="H53" s="156"/>
      <c r="I53" s="156"/>
      <c r="J53" s="156"/>
      <c r="K53" s="157"/>
      <c r="L53" s="157"/>
      <c r="M53" s="156"/>
      <c r="N53" s="156"/>
      <c r="O53" s="156"/>
      <c r="P53" s="158"/>
      <c r="Q53" s="156"/>
      <c r="R53" s="156"/>
      <c r="S53" s="156"/>
      <c r="T53" s="156"/>
      <c r="U53" s="156"/>
      <c r="V53" s="156"/>
      <c r="W53" s="156"/>
      <c r="X53" s="156"/>
      <c r="Y53" s="156"/>
      <c r="Z53" s="156"/>
      <c r="AA53" s="156"/>
      <c r="AB53" s="156"/>
      <c r="AC53" s="156"/>
      <c r="AD53" s="156"/>
      <c r="AE53" s="156"/>
      <c r="AF53" s="156"/>
      <c r="AG53" s="192"/>
      <c r="AH53" s="159"/>
      <c r="AI53" s="156"/>
      <c r="AJ53" s="156"/>
      <c r="AK53" s="156"/>
      <c r="AL53" s="159"/>
    </row>
    <row r="54" spans="1:38" s="17" customFormat="1" ht="19.5" thickBot="1">
      <c r="A54" s="18"/>
      <c r="B54" s="18"/>
      <c r="C54" s="18"/>
      <c r="D54" s="172"/>
      <c r="E54" s="172"/>
      <c r="F54" s="172"/>
      <c r="G54" s="160"/>
      <c r="H54" s="160"/>
      <c r="I54" s="160"/>
      <c r="J54" s="160"/>
      <c r="K54" s="160"/>
      <c r="L54" s="160"/>
      <c r="M54" s="160"/>
      <c r="N54" s="160"/>
      <c r="O54" s="160"/>
      <c r="P54" s="160"/>
      <c r="Q54" s="161"/>
      <c r="R54" s="161"/>
      <c r="S54" s="161"/>
      <c r="T54" s="161"/>
      <c r="U54" s="161"/>
      <c r="V54" s="161"/>
      <c r="W54" s="161"/>
      <c r="X54" s="161"/>
      <c r="Y54" s="161"/>
      <c r="Z54" s="161"/>
      <c r="AA54" s="161"/>
      <c r="AB54" s="161"/>
      <c r="AC54" s="161"/>
      <c r="AD54" s="161"/>
      <c r="AE54" s="161"/>
      <c r="AF54" s="161"/>
      <c r="AG54" s="196"/>
      <c r="AH54" s="162"/>
      <c r="AI54" s="161"/>
      <c r="AJ54" s="161"/>
      <c r="AK54" s="161"/>
      <c r="AL54" s="162"/>
    </row>
    <row r="55" spans="1:38" ht="19.5" thickTop="1">
      <c r="X55" s="119"/>
    </row>
  </sheetData>
  <sheetProtection algorithmName="SHA-512" hashValue="EY0Dv/YjSnUjhpiLYyi0hmTtFCHQa1yN+dimD9MfZ2m/8Q1IcI8zNpFJrytXyu1PvAmd27EstL28/uPHv+0l5Q==" saltValue="Es0EAtch6bpt4pNm6Owrzg==" spinCount="100000" sheet="1" objects="1" scenarios="1" selectLockedCells="1"/>
  <protectedRanges>
    <protectedRange sqref="X5:X55 A4:AL4 Y5:AL54 A5:W54" name="Delegate Information"/>
  </protectedRanges>
  <mergeCells count="4">
    <mergeCell ref="F2:F3"/>
    <mergeCell ref="A1:C1"/>
    <mergeCell ref="D1:AF1"/>
    <mergeCell ref="AI1:AL1"/>
  </mergeCells>
  <hyperlinks>
    <hyperlink ref="D2" location="'Data Processing'!A1" display="Data Processing Consent" xr:uid="{F69AE8F1-A08F-409A-AC5F-1D299606F282}"/>
    <hyperlink ref="E2" location="'Data Processing'!A1" display="Delegate List" xr:uid="{0540E597-4B5F-407F-9735-3EEA540CE2E6}"/>
    <hyperlink ref="F2" location="'Data Processing'!A1" display="Sponsor and Exhibitor policy" xr:uid="{38AB885F-3C24-4DBE-9CB4-F9555E6EEAC4}"/>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7">
        <x14:dataValidation type="list" allowBlank="1" showInputMessage="1" showErrorMessage="1" xr:uid="{03D79E11-5C8A-4715-BB28-E1D097CD4D8B}">
          <x14:formula1>
            <xm:f>'FOR MCI USE_READ ME FIRST'!#REF!</xm:f>
          </x14:formula1>
          <xm:sqref>R55:V55</xm:sqref>
        </x14:dataValidation>
        <x14:dataValidation type="list" allowBlank="1" showInputMessage="1" showErrorMessage="1" xr:uid="{15D681AB-D0EF-435E-BFE9-BB97B2183FE6}">
          <x14:formula1>
            <xm:f>'FOR MCI USE_READ ME FIRST'!$A$36:$A$41</xm:f>
          </x14:formula1>
          <xm:sqref>R4:R54</xm:sqref>
        </x14:dataValidation>
        <x14:dataValidation type="list" allowBlank="1" showInputMessage="1" showErrorMessage="1" xr:uid="{52E3FA34-5986-4D09-958C-30E0C7238FD1}">
          <x14:formula1>
            <xm:f>'FOR MCI USE_READ ME FIRST'!$B$36:$B$52</xm:f>
          </x14:formula1>
          <xm:sqref>S4:S54</xm:sqref>
        </x14:dataValidation>
        <x14:dataValidation type="list" allowBlank="1" showInputMessage="1" showErrorMessage="1" xr:uid="{DD007A16-5C1F-48AF-BC0F-42705066958E}">
          <x14:formula1>
            <xm:f>'FOR MCI USE_READ ME FIRST'!$C$36:$C$39</xm:f>
          </x14:formula1>
          <xm:sqref>U4:U54</xm:sqref>
        </x14:dataValidation>
        <x14:dataValidation type="list" allowBlank="1" showInputMessage="1" showErrorMessage="1" xr:uid="{935CE8C7-1D0E-4208-9CCC-B48C720065B0}">
          <x14:formula1>
            <xm:f>'FOR MCI USE_READ ME FIRST'!$D$36:$D$40</xm:f>
          </x14:formula1>
          <xm:sqref>V4:V54</xm:sqref>
        </x14:dataValidation>
        <x14:dataValidation type="list" allowBlank="1" showInputMessage="1" showErrorMessage="1" xr:uid="{44A5B980-A32D-45EC-87CA-E796DCFD1E49}">
          <x14:formula1>
            <xm:f>'FOR MCI USE_READ ME FIRST'!$E$36:$E$40</xm:f>
          </x14:formula1>
          <xm:sqref>W4:W54</xm:sqref>
        </x14:dataValidation>
        <x14:dataValidation type="list" allowBlank="1" showInputMessage="1" showErrorMessage="1" xr:uid="{8AB3DE22-C293-4C92-B7A9-0E8D35C7F68F}">
          <x14:formula1>
            <xm:f>'FOR MCI USE_READ ME FIRST'!$G$36:$G$40</xm:f>
          </x14:formula1>
          <xm:sqref>Y4:Y54</xm:sqref>
        </x14:dataValidation>
        <x14:dataValidation type="list" allowBlank="1" showInputMessage="1" showErrorMessage="1" xr:uid="{EBE63B0E-133C-436F-BDB7-772116776804}">
          <x14:formula1>
            <xm:f>'FOR MCI USE_READ ME FIRST'!$F$36:$F$40</xm:f>
          </x14:formula1>
          <xm:sqref>X4:X55</xm:sqref>
        </x14:dataValidation>
        <x14:dataValidation type="list" allowBlank="1" showInputMessage="1" showErrorMessage="1" xr:uid="{EA9DF97D-1442-4300-AAC4-7C7A29EAF26C}">
          <x14:formula1>
            <xm:f>'FOR MCI USE_READ ME FIRST'!$I$36:$I$46</xm:f>
          </x14:formula1>
          <xm:sqref>AC4:AC54</xm:sqref>
        </x14:dataValidation>
        <x14:dataValidation type="list" allowBlank="1" showInputMessage="1" showErrorMessage="1" xr:uid="{14F70221-4123-4C01-9F22-14DEE775F722}">
          <x14:formula1>
            <xm:f>'FOR MCI USE_READ ME FIRST'!$J$36:$J$48</xm:f>
          </x14:formula1>
          <xm:sqref>AD4:AD54</xm:sqref>
        </x14:dataValidation>
        <x14:dataValidation type="list" allowBlank="1" showInputMessage="1" showErrorMessage="1" xr:uid="{60F8AA0E-9DA3-42F4-BEB1-07E78A6BFB5D}">
          <x14:formula1>
            <xm:f>'FOR MCI USE_READ ME FIRST'!$K$36:$K$40</xm:f>
          </x14:formula1>
          <xm:sqref>AF4:AF54</xm:sqref>
        </x14:dataValidation>
        <x14:dataValidation type="list" allowBlank="1" showInputMessage="1" showErrorMessage="1" xr:uid="{65BBF6B3-F24D-4F13-91FE-F86EEEB0809A}">
          <x14:formula1>
            <xm:f>'FOR MCI USE_READ ME FIRST'!$G$21</xm:f>
          </x14:formula1>
          <xm:sqref>AG4:AH54</xm:sqref>
        </x14:dataValidation>
        <x14:dataValidation type="list" allowBlank="1" showInputMessage="1" showErrorMessage="1" xr:uid="{631861B8-6512-41CB-8589-C477B4E7FE44}">
          <x14:formula1>
            <xm:f>'FOR MCI USE_READ ME FIRST'!$F$21</xm:f>
          </x14:formula1>
          <xm:sqref>AI4:AL54</xm:sqref>
        </x14:dataValidation>
        <x14:dataValidation type="list" allowBlank="1" showInputMessage="1" showErrorMessage="1" xr:uid="{2BE885CC-D58E-4867-8D5E-0F75FB8A4C18}">
          <x14:formula1>
            <xm:f>'FOR MCI USE_READ ME FIRST'!$H$36:$H$48</xm:f>
          </x14:formula1>
          <xm:sqref>AA4:AA54</xm:sqref>
        </x14:dataValidation>
        <x14:dataValidation type="list" showInputMessage="1" showErrorMessage="1" xr:uid="{63C49305-9B9E-475B-B8FE-F0BE788E9B90}">
          <x14:formula1>
            <xm:f>'FOR MCI USE_READ ME FIRST'!$D$17:$D$18</xm:f>
          </x14:formula1>
          <xm:sqref>D4:D54</xm:sqref>
        </x14:dataValidation>
        <x14:dataValidation type="list" allowBlank="1" showInputMessage="1" showErrorMessage="1" xr:uid="{46EEB71B-A2A6-4269-A221-1C56F642BE01}">
          <x14:formula1>
            <xm:f>'FOR MCI USE_READ ME FIRST'!$D$22:$D$23</xm:f>
          </x14:formula1>
          <xm:sqref>E4:E54</xm:sqref>
        </x14:dataValidation>
        <x14:dataValidation type="list" allowBlank="1" showInputMessage="1" showErrorMessage="1" xr:uid="{32EBBD59-5934-4F28-8360-F878B1AFB595}">
          <x14:formula1>
            <xm:f>'FOR MCI USE_READ ME FIRST'!$D$27:$D$28</xm:f>
          </x14:formula1>
          <xm:sqref>F4:F54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7DC1-5CB6-4339-B201-B70E222C5F84}">
  <sheetPr codeName="Sheet3"/>
  <dimension ref="A1:S29"/>
  <sheetViews>
    <sheetView showGridLines="0" workbookViewId="0">
      <selection activeCell="R17" sqref="R17"/>
    </sheetView>
  </sheetViews>
  <sheetFormatPr defaultRowHeight="14.25"/>
  <cols>
    <col min="1" max="19" width="5.625" customWidth="1"/>
  </cols>
  <sheetData>
    <row r="1" spans="1:19">
      <c r="A1" s="241" t="s">
        <v>58</v>
      </c>
      <c r="B1" s="242"/>
      <c r="C1" s="242"/>
      <c r="D1" s="242"/>
      <c r="E1" s="242"/>
      <c r="F1" s="242"/>
      <c r="G1" s="242"/>
      <c r="H1" s="242"/>
      <c r="I1" s="242"/>
      <c r="J1" s="242"/>
      <c r="K1" s="242"/>
      <c r="L1" s="242"/>
      <c r="M1" s="242"/>
      <c r="N1" s="242"/>
      <c r="O1" s="242"/>
      <c r="P1" s="242"/>
      <c r="Q1" s="242"/>
      <c r="R1" s="242"/>
      <c r="S1" s="243"/>
    </row>
    <row r="2" spans="1:19">
      <c r="A2" s="244" t="s">
        <v>35</v>
      </c>
      <c r="B2" s="245"/>
      <c r="C2" s="245"/>
      <c r="D2" s="245"/>
      <c r="E2" s="245"/>
      <c r="F2" s="245"/>
      <c r="G2" s="245"/>
      <c r="H2" s="245"/>
      <c r="I2" s="245"/>
      <c r="J2" s="245"/>
      <c r="K2" s="245"/>
      <c r="L2" s="245"/>
      <c r="M2" s="245"/>
      <c r="N2" s="245"/>
      <c r="O2" s="245"/>
      <c r="P2" s="245"/>
      <c r="Q2" s="245"/>
      <c r="R2" s="245"/>
      <c r="S2" s="246"/>
    </row>
    <row r="3" spans="1:19">
      <c r="A3" s="247"/>
      <c r="B3" s="248"/>
      <c r="C3" s="248"/>
      <c r="D3" s="248"/>
      <c r="E3" s="248"/>
      <c r="F3" s="248"/>
      <c r="G3" s="248"/>
      <c r="H3" s="248"/>
      <c r="I3" s="248"/>
      <c r="J3" s="248"/>
      <c r="K3" s="248"/>
      <c r="L3" s="248"/>
      <c r="M3" s="248"/>
      <c r="N3" s="248"/>
      <c r="O3" s="248"/>
      <c r="P3" s="248"/>
      <c r="Q3" s="248"/>
      <c r="R3" s="248"/>
      <c r="S3" s="110"/>
    </row>
    <row r="4" spans="1:19">
      <c r="A4" s="249" t="s">
        <v>59</v>
      </c>
      <c r="B4" s="250"/>
      <c r="C4" s="250"/>
      <c r="D4" s="250"/>
      <c r="E4" s="250"/>
      <c r="F4" s="250"/>
      <c r="G4" s="250"/>
      <c r="H4" s="250"/>
      <c r="I4" s="250"/>
      <c r="J4" s="250"/>
      <c r="K4" s="250"/>
      <c r="L4" s="250"/>
      <c r="M4" s="250"/>
      <c r="N4" s="250"/>
      <c r="O4" s="250"/>
      <c r="P4" s="250"/>
      <c r="Q4" s="250"/>
      <c r="R4" s="250"/>
      <c r="S4" s="251"/>
    </row>
    <row r="5" spans="1:19" ht="14.1" customHeight="1">
      <c r="A5" s="252" t="s">
        <v>60</v>
      </c>
      <c r="B5" s="253"/>
      <c r="C5" s="253"/>
      <c r="D5" s="253"/>
      <c r="E5" s="253"/>
      <c r="F5" s="253"/>
      <c r="G5" s="253"/>
      <c r="H5" s="253"/>
      <c r="I5" s="253"/>
      <c r="J5" s="253"/>
      <c r="K5" s="253"/>
      <c r="L5" s="253"/>
      <c r="M5" s="253"/>
      <c r="N5" s="253"/>
      <c r="O5" s="253"/>
      <c r="P5" s="253"/>
      <c r="Q5" s="253"/>
      <c r="R5" s="253"/>
      <c r="S5" s="254"/>
    </row>
    <row r="6" spans="1:19">
      <c r="A6" s="255" t="s">
        <v>61</v>
      </c>
      <c r="B6" s="256"/>
      <c r="C6" s="256"/>
      <c r="D6" s="256"/>
      <c r="E6" s="256"/>
      <c r="F6" s="256"/>
      <c r="G6" s="256"/>
      <c r="H6" s="256"/>
      <c r="I6" s="256"/>
      <c r="J6" s="256"/>
      <c r="K6" s="256"/>
      <c r="L6" s="256"/>
      <c r="M6" s="256"/>
      <c r="N6" s="256"/>
      <c r="O6" s="256"/>
      <c r="P6" s="256"/>
      <c r="Q6" s="256"/>
      <c r="R6" s="256"/>
      <c r="S6" s="257"/>
    </row>
    <row r="7" spans="1:19">
      <c r="A7" s="255" t="s">
        <v>62</v>
      </c>
      <c r="B7" s="256"/>
      <c r="C7" s="256"/>
      <c r="D7" s="256"/>
      <c r="E7" s="256"/>
      <c r="F7" s="256"/>
      <c r="G7" s="256"/>
      <c r="H7" s="256"/>
      <c r="I7" s="256"/>
      <c r="J7" s="256"/>
      <c r="K7" s="256"/>
      <c r="L7" s="256"/>
      <c r="M7" s="256"/>
      <c r="N7" s="256"/>
      <c r="O7" s="256"/>
      <c r="P7" s="256"/>
      <c r="Q7" s="256"/>
      <c r="R7" s="256"/>
      <c r="S7" s="257"/>
    </row>
    <row r="8" spans="1:19" ht="24.95" customHeight="1">
      <c r="A8" s="247"/>
      <c r="B8" s="248"/>
      <c r="C8" s="248"/>
      <c r="D8" s="248"/>
      <c r="E8" s="248"/>
      <c r="F8" s="248"/>
      <c r="G8" s="248"/>
      <c r="H8" s="248"/>
      <c r="I8" s="248"/>
      <c r="J8" s="248"/>
      <c r="K8" s="248"/>
      <c r="L8" s="248"/>
      <c r="M8" s="248"/>
      <c r="N8" s="248"/>
      <c r="O8" s="248"/>
      <c r="P8" s="248"/>
      <c r="Q8" s="248"/>
      <c r="R8" s="248"/>
      <c r="S8" s="110"/>
    </row>
    <row r="9" spans="1:19" ht="65.099999999999994" customHeight="1">
      <c r="A9" s="258" t="s">
        <v>63</v>
      </c>
      <c r="B9" s="259"/>
      <c r="C9" s="259"/>
      <c r="D9" s="259"/>
      <c r="E9" s="259"/>
      <c r="F9" s="259"/>
      <c r="G9" s="259"/>
      <c r="H9" s="259"/>
      <c r="I9" s="259"/>
      <c r="J9" s="259"/>
      <c r="K9" s="259"/>
      <c r="L9" s="259"/>
      <c r="M9" s="259"/>
      <c r="N9" s="259"/>
      <c r="O9" s="259"/>
      <c r="P9" s="259"/>
      <c r="Q9" s="259"/>
      <c r="R9" s="259"/>
      <c r="S9" s="260"/>
    </row>
    <row r="10" spans="1:19" ht="15" customHeight="1">
      <c r="A10" s="247"/>
      <c r="B10" s="248"/>
      <c r="C10" s="248"/>
      <c r="D10" s="248"/>
      <c r="E10" s="248"/>
      <c r="F10" s="248"/>
      <c r="G10" s="248"/>
      <c r="H10" s="248"/>
      <c r="I10" s="248"/>
      <c r="J10" s="248"/>
      <c r="K10" s="248"/>
      <c r="L10" s="248"/>
      <c r="M10" s="248"/>
      <c r="N10" s="248"/>
      <c r="O10" s="248"/>
      <c r="P10" s="248"/>
      <c r="Q10" s="248"/>
      <c r="R10" s="248"/>
      <c r="S10" s="110"/>
    </row>
    <row r="11" spans="1:19">
      <c r="A11" s="255" t="s">
        <v>64</v>
      </c>
      <c r="B11" s="256"/>
      <c r="C11" s="256"/>
      <c r="D11" s="256"/>
      <c r="E11" s="256"/>
      <c r="F11" s="256"/>
      <c r="G11" s="256"/>
      <c r="H11" s="256"/>
      <c r="I11" s="256"/>
      <c r="J11" s="256"/>
      <c r="K11" s="256"/>
      <c r="L11" s="256"/>
      <c r="M11" s="256"/>
      <c r="N11" s="256"/>
      <c r="O11" s="256"/>
      <c r="P11" s="256"/>
      <c r="Q11" s="256"/>
      <c r="R11" s="256"/>
      <c r="S11" s="257"/>
    </row>
    <row r="12" spans="1:19" ht="15">
      <c r="A12" s="147" t="s">
        <v>65</v>
      </c>
      <c r="B12" s="148"/>
      <c r="C12" s="148"/>
      <c r="D12" s="148"/>
      <c r="E12" s="148"/>
      <c r="F12" s="148"/>
      <c r="G12" s="148"/>
      <c r="H12" s="148"/>
      <c r="I12" s="148"/>
      <c r="J12" s="148"/>
      <c r="K12" s="148"/>
      <c r="L12" s="148"/>
      <c r="M12" s="148"/>
      <c r="N12" s="148"/>
      <c r="O12" s="148"/>
      <c r="Q12" s="154" t="s">
        <v>66</v>
      </c>
      <c r="R12" s="155"/>
      <c r="S12" s="149"/>
    </row>
    <row r="13" spans="1:19">
      <c r="A13" s="261"/>
      <c r="B13" s="262"/>
      <c r="C13" s="262"/>
      <c r="D13" s="262"/>
      <c r="E13" s="262"/>
      <c r="F13" s="262"/>
      <c r="G13" s="262"/>
      <c r="H13" s="262"/>
      <c r="I13" s="262"/>
      <c r="J13" s="262"/>
      <c r="K13" s="262"/>
      <c r="L13" s="262"/>
      <c r="M13" s="262"/>
      <c r="N13" s="262"/>
      <c r="O13" s="262"/>
      <c r="P13" s="262"/>
      <c r="Q13" s="262"/>
      <c r="R13" s="262"/>
      <c r="S13" s="111"/>
    </row>
    <row r="14" spans="1:19">
      <c r="A14" s="264"/>
      <c r="B14" s="263"/>
      <c r="C14" s="263"/>
      <c r="D14" s="263"/>
      <c r="E14" s="263"/>
      <c r="F14" s="263"/>
      <c r="G14" s="263"/>
      <c r="H14" s="263"/>
      <c r="I14" s="263"/>
      <c r="J14" s="263"/>
      <c r="K14" s="263"/>
      <c r="L14" s="263"/>
      <c r="M14" s="263"/>
      <c r="N14" s="263"/>
      <c r="O14" s="263"/>
      <c r="P14" s="263"/>
      <c r="Q14" s="263"/>
      <c r="R14" s="263"/>
      <c r="S14" s="112"/>
    </row>
    <row r="15" spans="1:19">
      <c r="A15" s="244" t="s">
        <v>67</v>
      </c>
      <c r="B15" s="245"/>
      <c r="C15" s="245"/>
      <c r="D15" s="245"/>
      <c r="E15" s="245"/>
      <c r="F15" s="245"/>
      <c r="G15" s="245"/>
      <c r="H15" s="245"/>
      <c r="I15" s="245"/>
      <c r="J15" s="245"/>
      <c r="K15" s="245"/>
      <c r="L15" s="245"/>
      <c r="M15" s="245"/>
      <c r="N15" s="245"/>
      <c r="O15" s="245"/>
      <c r="P15" s="245"/>
      <c r="Q15" s="245"/>
      <c r="R15" s="245"/>
      <c r="S15" s="246"/>
    </row>
    <row r="16" spans="1:19">
      <c r="A16" s="249" t="s">
        <v>68</v>
      </c>
      <c r="B16" s="250"/>
      <c r="C16" s="250"/>
      <c r="D16" s="250"/>
      <c r="E16" s="250"/>
      <c r="F16" s="250"/>
      <c r="G16" s="250"/>
      <c r="H16" s="250"/>
      <c r="I16" s="250"/>
      <c r="J16" s="250"/>
      <c r="K16" s="250"/>
      <c r="L16" s="250"/>
      <c r="M16" s="250"/>
      <c r="N16" s="250"/>
      <c r="O16" s="250"/>
      <c r="P16" s="250"/>
      <c r="Q16" s="250"/>
      <c r="R16" s="250"/>
      <c r="S16" s="251"/>
    </row>
    <row r="17" spans="1:19" ht="15">
      <c r="A17" s="147" t="s">
        <v>69</v>
      </c>
      <c r="B17" s="150"/>
      <c r="C17" s="150"/>
      <c r="D17" s="150"/>
      <c r="E17" s="150"/>
      <c r="F17" s="150"/>
      <c r="G17" s="150"/>
      <c r="H17" s="150"/>
      <c r="I17" s="150"/>
      <c r="J17" s="150"/>
      <c r="K17" s="150"/>
      <c r="L17" s="150"/>
      <c r="M17" s="150"/>
      <c r="N17" s="150"/>
      <c r="O17" s="150"/>
      <c r="P17" s="150"/>
      <c r="Q17" s="154" t="s">
        <v>66</v>
      </c>
      <c r="R17" s="155"/>
      <c r="S17" s="151"/>
    </row>
    <row r="18" spans="1:19" ht="14.1" customHeight="1">
      <c r="A18" s="113"/>
      <c r="B18" s="114"/>
      <c r="C18" s="114"/>
      <c r="D18" s="114"/>
      <c r="E18" s="114"/>
      <c r="F18" s="114"/>
      <c r="G18" s="114"/>
      <c r="H18" s="114"/>
      <c r="I18" s="114"/>
      <c r="J18" s="114"/>
      <c r="K18" s="114"/>
      <c r="L18" s="114"/>
      <c r="M18" s="114"/>
      <c r="N18" s="114"/>
      <c r="O18" s="114"/>
      <c r="P18" s="114"/>
      <c r="Q18" s="114"/>
      <c r="R18" s="114"/>
      <c r="S18" s="115"/>
    </row>
    <row r="19" spans="1:19">
      <c r="A19" s="264"/>
      <c r="B19" s="263"/>
      <c r="C19" s="263"/>
      <c r="D19" s="263"/>
      <c r="E19" s="263"/>
      <c r="F19" s="263"/>
      <c r="G19" s="263"/>
      <c r="H19" s="263"/>
      <c r="I19" s="263"/>
      <c r="J19" s="263"/>
      <c r="K19" s="263"/>
      <c r="L19" s="263"/>
      <c r="M19" s="263"/>
      <c r="N19" s="263"/>
      <c r="O19" s="263"/>
      <c r="P19" s="263"/>
      <c r="Q19" s="263"/>
      <c r="R19" s="263"/>
      <c r="S19" s="112"/>
    </row>
    <row r="20" spans="1:19">
      <c r="A20" s="244" t="s">
        <v>70</v>
      </c>
      <c r="B20" s="245"/>
      <c r="C20" s="245"/>
      <c r="D20" s="245"/>
      <c r="E20" s="245"/>
      <c r="F20" s="245"/>
      <c r="G20" s="245"/>
      <c r="H20" s="245"/>
      <c r="I20" s="245"/>
      <c r="J20" s="245"/>
      <c r="K20" s="245"/>
      <c r="L20" s="245"/>
      <c r="M20" s="245"/>
      <c r="N20" s="245"/>
      <c r="O20" s="245"/>
      <c r="P20" s="245"/>
      <c r="Q20" s="245"/>
      <c r="R20" s="245"/>
      <c r="S20" s="246"/>
    </row>
    <row r="21" spans="1:19">
      <c r="A21" s="247"/>
      <c r="B21" s="248"/>
      <c r="C21" s="248"/>
      <c r="D21" s="248"/>
      <c r="E21" s="248"/>
      <c r="F21" s="248"/>
      <c r="G21" s="248"/>
      <c r="H21" s="248"/>
      <c r="I21" s="248"/>
      <c r="J21" s="248"/>
      <c r="K21" s="248"/>
      <c r="L21" s="248"/>
      <c r="M21" s="248"/>
      <c r="N21" s="248"/>
      <c r="O21" s="248"/>
      <c r="P21" s="248"/>
      <c r="Q21" s="248"/>
      <c r="R21" s="248"/>
      <c r="S21" s="110"/>
    </row>
    <row r="22" spans="1:19" ht="22.5" customHeight="1">
      <c r="A22" s="268" t="s">
        <v>71</v>
      </c>
      <c r="B22" s="269"/>
      <c r="C22" s="269"/>
      <c r="D22" s="269"/>
      <c r="E22" s="269"/>
      <c r="F22" s="269"/>
      <c r="G22" s="269"/>
      <c r="H22" s="269"/>
      <c r="I22" s="269"/>
      <c r="J22" s="269"/>
      <c r="K22" s="269"/>
      <c r="L22" s="269"/>
      <c r="M22" s="269"/>
      <c r="N22" s="269"/>
      <c r="O22" s="269"/>
      <c r="P22" s="269"/>
      <c r="Q22" s="269"/>
      <c r="R22" s="269"/>
      <c r="S22" s="270"/>
    </row>
    <row r="23" spans="1:19" ht="27" customHeight="1">
      <c r="A23" s="252" t="s">
        <v>72</v>
      </c>
      <c r="B23" s="253"/>
      <c r="C23" s="253"/>
      <c r="D23" s="253"/>
      <c r="E23" s="253"/>
      <c r="F23" s="253"/>
      <c r="G23" s="253"/>
      <c r="H23" s="253"/>
      <c r="I23" s="253"/>
      <c r="J23" s="253"/>
      <c r="K23" s="253"/>
      <c r="L23" s="253"/>
      <c r="M23" s="253"/>
      <c r="N23" s="253"/>
      <c r="O23" s="253"/>
      <c r="P23" s="253"/>
      <c r="Q23" s="253"/>
      <c r="R23" s="253"/>
      <c r="S23" s="254"/>
    </row>
    <row r="24" spans="1:19" ht="14.1" customHeight="1">
      <c r="A24" s="265" t="s">
        <v>73</v>
      </c>
      <c r="B24" s="266"/>
      <c r="C24" s="266"/>
      <c r="D24" s="266"/>
      <c r="E24" s="266"/>
      <c r="F24" s="266"/>
      <c r="G24" s="266"/>
      <c r="H24" s="266"/>
      <c r="I24" s="266"/>
      <c r="J24" s="266"/>
      <c r="K24" s="266"/>
      <c r="L24" s="266"/>
      <c r="M24" s="266"/>
      <c r="N24" s="266"/>
      <c r="O24" s="266"/>
      <c r="P24" s="266"/>
      <c r="Q24" s="266"/>
      <c r="R24" s="266"/>
      <c r="S24" s="267"/>
    </row>
    <row r="25" spans="1:19">
      <c r="A25" s="265" t="s">
        <v>74</v>
      </c>
      <c r="B25" s="266"/>
      <c r="C25" s="266"/>
      <c r="D25" s="266"/>
      <c r="E25" s="266"/>
      <c r="F25" s="266"/>
      <c r="G25" s="266"/>
      <c r="H25" s="266"/>
      <c r="I25" s="266"/>
      <c r="J25" s="266"/>
      <c r="K25" s="266"/>
      <c r="L25" s="266"/>
      <c r="M25" s="266"/>
      <c r="N25" s="266"/>
      <c r="O25" s="266"/>
      <c r="P25" s="266"/>
      <c r="Q25" s="266"/>
      <c r="R25" s="266"/>
      <c r="S25" s="267"/>
    </row>
    <row r="26" spans="1:19">
      <c r="A26" s="247"/>
      <c r="B26" s="248"/>
      <c r="C26" s="248"/>
      <c r="D26" s="248"/>
      <c r="E26" s="248"/>
      <c r="F26" s="248"/>
      <c r="G26" s="248"/>
      <c r="H26" s="248"/>
      <c r="I26" s="248"/>
      <c r="J26" s="248"/>
      <c r="K26" s="248"/>
      <c r="L26" s="248"/>
      <c r="M26" s="248"/>
      <c r="N26" s="248"/>
      <c r="O26" s="248"/>
      <c r="P26" s="248"/>
      <c r="Q26" s="248"/>
      <c r="R26" s="248"/>
      <c r="S26" s="110"/>
    </row>
    <row r="27" spans="1:19" ht="15">
      <c r="A27" s="271" t="s">
        <v>75</v>
      </c>
      <c r="B27" s="272"/>
      <c r="C27" s="272"/>
      <c r="D27" s="272"/>
      <c r="E27" s="272"/>
      <c r="F27" s="272"/>
      <c r="G27" s="272"/>
      <c r="H27" s="272"/>
      <c r="I27" s="272"/>
      <c r="J27" s="272"/>
      <c r="K27" s="272"/>
      <c r="L27" s="272"/>
      <c r="M27" s="272"/>
      <c r="N27" s="272"/>
      <c r="O27" s="272"/>
      <c r="P27" s="272"/>
      <c r="Q27" s="154" t="s">
        <v>66</v>
      </c>
      <c r="R27" s="155"/>
      <c r="S27" s="151"/>
    </row>
    <row r="28" spans="1:19" ht="14.1" customHeight="1">
      <c r="A28" s="271"/>
      <c r="B28" s="272"/>
      <c r="C28" s="272"/>
      <c r="D28" s="272"/>
      <c r="E28" s="272"/>
      <c r="F28" s="272"/>
      <c r="G28" s="272"/>
      <c r="H28" s="272"/>
      <c r="I28" s="272"/>
      <c r="J28" s="272"/>
      <c r="K28" s="272"/>
      <c r="L28" s="272"/>
      <c r="M28" s="272"/>
      <c r="N28" s="272"/>
      <c r="O28" s="272"/>
      <c r="P28" s="272"/>
      <c r="Q28" s="248"/>
      <c r="R28" s="248"/>
      <c r="S28" s="151"/>
    </row>
    <row r="29" spans="1:19" ht="14.1" customHeight="1">
      <c r="A29" s="273"/>
      <c r="B29" s="274"/>
      <c r="C29" s="274"/>
      <c r="D29" s="274"/>
      <c r="E29" s="274"/>
      <c r="F29" s="274"/>
      <c r="G29" s="274"/>
      <c r="H29" s="274"/>
      <c r="I29" s="274"/>
      <c r="J29" s="274"/>
      <c r="K29" s="274"/>
      <c r="L29" s="274"/>
      <c r="M29" s="274"/>
      <c r="N29" s="274"/>
      <c r="O29" s="274"/>
      <c r="P29" s="274"/>
      <c r="Q29" s="274"/>
      <c r="R29" s="274"/>
      <c r="S29" s="116"/>
    </row>
  </sheetData>
  <sheetProtection algorithmName="SHA-512" hashValue="dnSJZ5RbE9RuYQEmtRiRP76mdarMaO1MfcgLGBpHDD5FNBeBpDd27w+CmEYyIB0LP9WB6y6cwMNl/2V9Ia9pJg==" saltValue="/iB7LZ2P78Ya3dbYegzemw==" spinCount="100000" sheet="1" objects="1" scenarios="1" selectLockedCells="1"/>
  <mergeCells count="98">
    <mergeCell ref="A27:P28"/>
    <mergeCell ref="Q28:R28"/>
    <mergeCell ref="A29:B29"/>
    <mergeCell ref="C29:D29"/>
    <mergeCell ref="E29:F29"/>
    <mergeCell ref="G29:H29"/>
    <mergeCell ref="I29:J29"/>
    <mergeCell ref="K29:L29"/>
    <mergeCell ref="M29:N29"/>
    <mergeCell ref="O29:P29"/>
    <mergeCell ref="Q29:R29"/>
    <mergeCell ref="A25:S25"/>
    <mergeCell ref="A26:B26"/>
    <mergeCell ref="C26:D26"/>
    <mergeCell ref="E26:F26"/>
    <mergeCell ref="G26:H26"/>
    <mergeCell ref="I26:J26"/>
    <mergeCell ref="K26:L26"/>
    <mergeCell ref="M26:N26"/>
    <mergeCell ref="O26:P26"/>
    <mergeCell ref="Q26:R26"/>
    <mergeCell ref="M21:N21"/>
    <mergeCell ref="O21:P21"/>
    <mergeCell ref="Q21:R21"/>
    <mergeCell ref="A22:S22"/>
    <mergeCell ref="A23:S23"/>
    <mergeCell ref="A24:S24"/>
    <mergeCell ref="M19:N19"/>
    <mergeCell ref="O19:P19"/>
    <mergeCell ref="Q19:R19"/>
    <mergeCell ref="A20:S20"/>
    <mergeCell ref="A21:B21"/>
    <mergeCell ref="C21:D21"/>
    <mergeCell ref="E21:F21"/>
    <mergeCell ref="G21:H21"/>
    <mergeCell ref="I21:J21"/>
    <mergeCell ref="K21:L21"/>
    <mergeCell ref="A19:B19"/>
    <mergeCell ref="C19:D19"/>
    <mergeCell ref="E19:F19"/>
    <mergeCell ref="G19:H19"/>
    <mergeCell ref="I19:J19"/>
    <mergeCell ref="K14:L14"/>
    <mergeCell ref="K19:L19"/>
    <mergeCell ref="M14:N14"/>
    <mergeCell ref="O14:P14"/>
    <mergeCell ref="Q14:R14"/>
    <mergeCell ref="A15:S15"/>
    <mergeCell ref="A16:S16"/>
    <mergeCell ref="A14:B14"/>
    <mergeCell ref="C14:D14"/>
    <mergeCell ref="E14:F14"/>
    <mergeCell ref="G14:H14"/>
    <mergeCell ref="I14:J14"/>
    <mergeCell ref="A11:S11"/>
    <mergeCell ref="A13:B13"/>
    <mergeCell ref="C13:D13"/>
    <mergeCell ref="E13:F13"/>
    <mergeCell ref="G13:H13"/>
    <mergeCell ref="I13:J13"/>
    <mergeCell ref="K13:L13"/>
    <mergeCell ref="M13:N13"/>
    <mergeCell ref="O13:P13"/>
    <mergeCell ref="Q13:R13"/>
    <mergeCell ref="A9:S9"/>
    <mergeCell ref="A10:B10"/>
    <mergeCell ref="C10:D10"/>
    <mergeCell ref="E10:F10"/>
    <mergeCell ref="G10:H10"/>
    <mergeCell ref="I10:J10"/>
    <mergeCell ref="K10:L10"/>
    <mergeCell ref="M10:N10"/>
    <mergeCell ref="O10:P10"/>
    <mergeCell ref="Q10:R10"/>
    <mergeCell ref="A4:S4"/>
    <mergeCell ref="A5:S5"/>
    <mergeCell ref="A6:S6"/>
    <mergeCell ref="A7:S7"/>
    <mergeCell ref="M8:N8"/>
    <mergeCell ref="O8:P8"/>
    <mergeCell ref="Q8:R8"/>
    <mergeCell ref="A8:B8"/>
    <mergeCell ref="C8:D8"/>
    <mergeCell ref="E8:F8"/>
    <mergeCell ref="G8:H8"/>
    <mergeCell ref="I8:J8"/>
    <mergeCell ref="K8:L8"/>
    <mergeCell ref="A1:S1"/>
    <mergeCell ref="A2:S2"/>
    <mergeCell ref="A3:B3"/>
    <mergeCell ref="C3:D3"/>
    <mergeCell ref="E3:F3"/>
    <mergeCell ref="G3:H3"/>
    <mergeCell ref="I3:J3"/>
    <mergeCell ref="K3:L3"/>
    <mergeCell ref="M3:N3"/>
    <mergeCell ref="O3:P3"/>
    <mergeCell ref="Q3:R3"/>
  </mergeCells>
  <hyperlinks>
    <hyperlink ref="A5" r:id="rId1" display="https://statics.teams.cdn.office.net/evergreen-assets/safelinks/1/atp-safelinks.html" xr:uid="{25A06FF1-408A-4F8F-9F11-37B567F8FAA3}"/>
    <hyperlink ref="A23" r:id="rId2" display="https://energynetworksconference.com.au/" xr:uid="{1F1F9F02-FC5B-4F36-B34A-F3929BBD99DD}"/>
    <hyperlink ref="Q12:R12" location="'Delegate List'!A1" display="Delegate list" xr:uid="{EF0839D2-AE4D-42C3-BA94-F29F0F816D3B}"/>
    <hyperlink ref="Q17:R17" location="'Delegate List'!A1" display="Delegate list" xr:uid="{E1DB55DD-9A91-453C-95F3-33512BD232CA}"/>
    <hyperlink ref="Q27:R27" location="'Delegate List'!A1" display="Delegate list" xr:uid="{4C836E73-1AE5-4806-B0B8-0C57A14118A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12A2E-D98B-4A87-BFE7-0E41C0AC5C92}">
  <sheetPr codeName="Sheet5"/>
  <dimension ref="A1:AM53"/>
  <sheetViews>
    <sheetView topLeftCell="O14" zoomScale="70" zoomScaleNormal="70" workbookViewId="0">
      <selection activeCell="AO44" sqref="AO44"/>
    </sheetView>
  </sheetViews>
  <sheetFormatPr defaultRowHeight="14.25"/>
  <cols>
    <col min="4" max="4" width="16.625" customWidth="1"/>
    <col min="5" max="5" width="8.625" customWidth="1"/>
  </cols>
  <sheetData>
    <row r="1" spans="1:39" ht="15.75" thickBot="1">
      <c r="A1" s="24" t="s">
        <v>32</v>
      </c>
      <c r="B1" s="24" t="s">
        <v>33</v>
      </c>
      <c r="C1" s="24" t="s">
        <v>34</v>
      </c>
      <c r="D1" s="107" t="s">
        <v>76</v>
      </c>
      <c r="E1" s="24" t="s">
        <v>35</v>
      </c>
      <c r="F1" s="24" t="s">
        <v>36</v>
      </c>
      <c r="G1" s="24" t="s">
        <v>37</v>
      </c>
      <c r="H1" s="24" t="s">
        <v>7</v>
      </c>
      <c r="I1" s="24" t="s">
        <v>8</v>
      </c>
      <c r="J1" s="24" t="s">
        <v>38</v>
      </c>
      <c r="K1" s="24" t="s">
        <v>39</v>
      </c>
      <c r="L1" s="24" t="s">
        <v>40</v>
      </c>
      <c r="M1" s="24" t="s">
        <v>41</v>
      </c>
      <c r="N1" s="24" t="s">
        <v>42</v>
      </c>
      <c r="O1" s="24" t="s">
        <v>43</v>
      </c>
      <c r="P1" s="24" t="s">
        <v>44</v>
      </c>
      <c r="Q1" s="24" t="s">
        <v>45</v>
      </c>
      <c r="R1" s="24" t="s">
        <v>46</v>
      </c>
      <c r="S1" s="24" t="s">
        <v>47</v>
      </c>
      <c r="T1" s="24" t="s">
        <v>48</v>
      </c>
      <c r="U1" s="24" t="str">
        <f>'Delegate List'!T2</f>
        <v>Do you require Special Assistance?</v>
      </c>
      <c r="V1" s="24" t="s">
        <v>49</v>
      </c>
      <c r="W1" s="24" t="s">
        <v>50</v>
      </c>
      <c r="X1" s="24" t="s">
        <v>51</v>
      </c>
      <c r="Y1" s="24" t="s">
        <v>52</v>
      </c>
      <c r="Z1" s="24" t="s">
        <v>52</v>
      </c>
      <c r="AA1" s="24" t="s">
        <v>53</v>
      </c>
      <c r="AB1" s="24" t="s">
        <v>54</v>
      </c>
      <c r="AC1" s="24" t="s">
        <v>53</v>
      </c>
      <c r="AD1" s="24" t="s">
        <v>55</v>
      </c>
      <c r="AE1" s="24" t="s">
        <v>56</v>
      </c>
      <c r="AF1" s="24" t="s">
        <v>53</v>
      </c>
      <c r="AG1" s="24" t="s">
        <v>57</v>
      </c>
      <c r="AH1" s="24" t="str">
        <f>'Delegate List'!AG2</f>
        <v xml:space="preserve">All Access Group Pass (Member) 10+ </v>
      </c>
      <c r="AI1" s="24" t="str">
        <f>'Delegate List'!AH2</f>
        <v xml:space="preserve">All Access Group Pass (Non Member) 10+ </v>
      </c>
      <c r="AJ1" s="24" t="str">
        <f>'Delegate List'!AI2</f>
        <v>Welcome Drinks &amp; Connections</v>
      </c>
      <c r="AK1" s="24" t="str">
        <f>'Delegate List'!AJ2</f>
        <v>Day 2 Networking Reception</v>
      </c>
      <c r="AL1" s="24" t="str">
        <f>'Delegate List'!AK2</f>
        <v>Wired—In Dinner (previously known as Gala Dinner)</v>
      </c>
      <c r="AM1" s="24" t="str">
        <f>'Delegate List'!AL2</f>
        <v>Farewell Drinks &amp; Future Connections</v>
      </c>
    </row>
    <row r="2" spans="1:39" ht="15" thickBot="1">
      <c r="A2" s="24">
        <v>0</v>
      </c>
      <c r="B2" s="24">
        <v>0</v>
      </c>
      <c r="C2" s="24">
        <v>0</v>
      </c>
      <c r="D2" s="108" t="s">
        <v>77</v>
      </c>
      <c r="E2" s="24">
        <f>'Delegate List'!D4</f>
        <v>0</v>
      </c>
      <c r="F2" s="24">
        <f>'Delegate List'!E4</f>
        <v>0</v>
      </c>
      <c r="G2" s="24">
        <f>'Delegate List'!F4</f>
        <v>0</v>
      </c>
      <c r="H2" s="24">
        <f>'Delegate List'!G4</f>
        <v>0</v>
      </c>
      <c r="I2" s="24">
        <f>'Delegate List'!H4</f>
        <v>0</v>
      </c>
      <c r="J2" s="24">
        <f>'Delegate List'!I4</f>
        <v>0</v>
      </c>
      <c r="K2" s="24">
        <f>'Delegate List'!J4</f>
        <v>0</v>
      </c>
      <c r="L2" s="24">
        <f>'Delegate List'!K4</f>
        <v>0</v>
      </c>
      <c r="M2" s="24">
        <f>'Delegate List'!L4</f>
        <v>0</v>
      </c>
      <c r="N2" s="24">
        <f>'Delegate List'!M4</f>
        <v>0</v>
      </c>
      <c r="O2" s="24">
        <f>'Delegate List'!N4</f>
        <v>0</v>
      </c>
      <c r="P2" s="24">
        <f>'Delegate List'!O4</f>
        <v>0</v>
      </c>
      <c r="Q2" s="24">
        <f>'Delegate List'!P4</f>
        <v>0</v>
      </c>
      <c r="R2" s="24">
        <f>'Delegate List'!Q4</f>
        <v>0</v>
      </c>
      <c r="S2" s="24">
        <f>'Delegate List'!R4</f>
        <v>0</v>
      </c>
      <c r="T2" s="24">
        <f>'Delegate List'!S4</f>
        <v>0</v>
      </c>
      <c r="U2" s="24">
        <f>'Delegate List'!T4</f>
        <v>0</v>
      </c>
      <c r="V2" s="24">
        <f>'Delegate List'!U4</f>
        <v>0</v>
      </c>
      <c r="W2" s="24">
        <f>'Delegate List'!V4</f>
        <v>0</v>
      </c>
      <c r="X2" s="24">
        <f>'Delegate List'!W4</f>
        <v>0</v>
      </c>
      <c r="Y2" s="24">
        <f>'Delegate List'!X4</f>
        <v>0</v>
      </c>
      <c r="Z2" s="24">
        <f>'Delegate List'!Y4</f>
        <v>0</v>
      </c>
      <c r="AA2" s="24">
        <f>'Delegate List'!Z4</f>
        <v>0</v>
      </c>
      <c r="AB2" s="24">
        <f>'Delegate List'!AA4</f>
        <v>0</v>
      </c>
      <c r="AC2" s="24">
        <f>'Delegate List'!AB4</f>
        <v>0</v>
      </c>
      <c r="AD2" s="24">
        <f>'Delegate List'!AC4</f>
        <v>0</v>
      </c>
      <c r="AE2" s="24">
        <f>'Delegate List'!AD4</f>
        <v>0</v>
      </c>
      <c r="AF2" s="24">
        <f>'Delegate List'!AE4</f>
        <v>0</v>
      </c>
      <c r="AG2" s="24">
        <f>'Delegate List'!AF4</f>
        <v>0</v>
      </c>
      <c r="AH2" s="16" t="str">
        <f>IF('Delegate List'!AG4&lt;&gt;"", 1, "")</f>
        <v/>
      </c>
      <c r="AI2" s="16" t="str">
        <f>IF('Delegate List'!AH4&lt;&gt;"", 1, "")</f>
        <v/>
      </c>
      <c r="AJ2" s="16" t="str">
        <f>IF('Delegate List'!AI4&lt;&gt;"", 1, "")</f>
        <v/>
      </c>
      <c r="AK2" s="16" t="str">
        <f>IF('Delegate List'!AJ4&lt;&gt;"", 1, "")</f>
        <v/>
      </c>
      <c r="AL2" s="16" t="str">
        <f>IF('Delegate List'!AK4&lt;&gt;"", 1, "")</f>
        <v/>
      </c>
      <c r="AM2" s="16" t="str">
        <f>IF('Delegate List'!AL4&lt;&gt;"", 1, "")</f>
        <v/>
      </c>
    </row>
    <row r="3" spans="1:39" ht="15" thickBot="1">
      <c r="A3" s="24">
        <v>0</v>
      </c>
      <c r="B3" s="24">
        <v>0</v>
      </c>
      <c r="C3" s="24">
        <v>0</v>
      </c>
      <c r="D3" s="24" t="s">
        <v>77</v>
      </c>
      <c r="E3" s="24">
        <f>'Delegate List'!D5</f>
        <v>0</v>
      </c>
      <c r="F3" s="24">
        <f>'Delegate List'!E5</f>
        <v>0</v>
      </c>
      <c r="G3" s="24">
        <f>'Delegate List'!F5</f>
        <v>0</v>
      </c>
      <c r="H3" s="24">
        <f>'Delegate List'!G5</f>
        <v>0</v>
      </c>
      <c r="I3" s="24">
        <f>'Delegate List'!H5</f>
        <v>0</v>
      </c>
      <c r="J3" s="24">
        <f>'Delegate List'!I5</f>
        <v>0</v>
      </c>
      <c r="K3" s="24">
        <f>'Delegate List'!J5</f>
        <v>0</v>
      </c>
      <c r="L3" s="24">
        <f>'Delegate List'!K5</f>
        <v>0</v>
      </c>
      <c r="M3" s="24">
        <f>'Delegate List'!L5</f>
        <v>0</v>
      </c>
      <c r="N3" s="24">
        <f>'Delegate List'!M5</f>
        <v>0</v>
      </c>
      <c r="O3" s="24">
        <f>'Delegate List'!N5</f>
        <v>0</v>
      </c>
      <c r="P3" s="24">
        <f>'Delegate List'!O5</f>
        <v>0</v>
      </c>
      <c r="Q3" s="24">
        <f>'Delegate List'!P5</f>
        <v>0</v>
      </c>
      <c r="R3" s="24">
        <f>'Delegate List'!Q5</f>
        <v>0</v>
      </c>
      <c r="S3" s="24">
        <f>'Delegate List'!R5</f>
        <v>0</v>
      </c>
      <c r="T3" s="24">
        <f>'Delegate List'!S5</f>
        <v>0</v>
      </c>
      <c r="U3" s="24">
        <f>'Delegate List'!T5</f>
        <v>0</v>
      </c>
      <c r="V3" s="24">
        <f>'Delegate List'!U5</f>
        <v>0</v>
      </c>
      <c r="W3" s="24">
        <f>'Delegate List'!V5</f>
        <v>0</v>
      </c>
      <c r="X3" s="24">
        <f>'Delegate List'!W5</f>
        <v>0</v>
      </c>
      <c r="Y3" s="24">
        <f>'Delegate List'!X5</f>
        <v>0</v>
      </c>
      <c r="Z3" s="24">
        <f>'Delegate List'!Y5</f>
        <v>0</v>
      </c>
      <c r="AA3" s="24">
        <f>'Delegate List'!Z5</f>
        <v>0</v>
      </c>
      <c r="AB3" s="24">
        <f>'Delegate List'!AA5</f>
        <v>0</v>
      </c>
      <c r="AC3" s="24">
        <f>'Delegate List'!AB5</f>
        <v>0</v>
      </c>
      <c r="AD3" s="24">
        <f>'Delegate List'!AC5</f>
        <v>0</v>
      </c>
      <c r="AE3" s="24">
        <f>'Delegate List'!AD5</f>
        <v>0</v>
      </c>
      <c r="AF3" s="24">
        <f>'Delegate List'!AE5</f>
        <v>0</v>
      </c>
      <c r="AG3" s="24">
        <f>'Delegate List'!AF5</f>
        <v>0</v>
      </c>
      <c r="AH3" s="16" t="str">
        <f>IF('Delegate List'!AG5&lt;&gt;"", 1, "")</f>
        <v/>
      </c>
      <c r="AI3" s="16" t="str">
        <f>IF('Delegate List'!AH5&lt;&gt;"", 1, "")</f>
        <v/>
      </c>
      <c r="AJ3" s="16" t="str">
        <f>IF('Delegate List'!AI5&lt;&gt;"", 1, "")</f>
        <v/>
      </c>
      <c r="AK3" s="16" t="str">
        <f>IF('Delegate List'!AJ5&lt;&gt;"", 1, "")</f>
        <v/>
      </c>
      <c r="AL3" s="16" t="str">
        <f>IF('Delegate List'!AK5&lt;&gt;"", 1, "")</f>
        <v/>
      </c>
      <c r="AM3" s="16" t="str">
        <f>IF('Delegate List'!AL5&lt;&gt;"", 1, "")</f>
        <v/>
      </c>
    </row>
    <row r="4" spans="1:39" ht="15" thickBot="1">
      <c r="A4" s="24">
        <v>0</v>
      </c>
      <c r="B4" s="24">
        <v>0</v>
      </c>
      <c r="C4" s="24">
        <v>0</v>
      </c>
      <c r="D4" s="108" t="s">
        <v>77</v>
      </c>
      <c r="E4" s="24">
        <f>'Delegate List'!D6</f>
        <v>0</v>
      </c>
      <c r="F4" s="24">
        <f>'Delegate List'!E6</f>
        <v>0</v>
      </c>
      <c r="G4" s="24">
        <f>'Delegate List'!F6</f>
        <v>0</v>
      </c>
      <c r="H4" s="24">
        <f>'Delegate List'!G6</f>
        <v>0</v>
      </c>
      <c r="I4" s="24">
        <f>'Delegate List'!H6</f>
        <v>0</v>
      </c>
      <c r="J4" s="24">
        <f>'Delegate List'!I6</f>
        <v>0</v>
      </c>
      <c r="K4" s="24">
        <f>'Delegate List'!J6</f>
        <v>0</v>
      </c>
      <c r="L4" s="24">
        <f>'Delegate List'!K6</f>
        <v>0</v>
      </c>
      <c r="M4" s="24">
        <f>'Delegate List'!L6</f>
        <v>0</v>
      </c>
      <c r="N4" s="24">
        <f>'Delegate List'!M6</f>
        <v>0</v>
      </c>
      <c r="O4" s="24">
        <f>'Delegate List'!N6</f>
        <v>0</v>
      </c>
      <c r="P4" s="24">
        <f>'Delegate List'!O6</f>
        <v>0</v>
      </c>
      <c r="Q4" s="24">
        <f>'Delegate List'!P6</f>
        <v>0</v>
      </c>
      <c r="R4" s="24">
        <f>'Delegate List'!Q6</f>
        <v>0</v>
      </c>
      <c r="S4" s="24">
        <f>'Delegate List'!R6</f>
        <v>0</v>
      </c>
      <c r="T4" s="24">
        <f>'Delegate List'!S6</f>
        <v>0</v>
      </c>
      <c r="U4" s="24">
        <f>'Delegate List'!T6</f>
        <v>0</v>
      </c>
      <c r="V4" s="24">
        <f>'Delegate List'!U6</f>
        <v>0</v>
      </c>
      <c r="W4" s="24">
        <f>'Delegate List'!V6</f>
        <v>0</v>
      </c>
      <c r="X4" s="24">
        <f>'Delegate List'!W6</f>
        <v>0</v>
      </c>
      <c r="Y4" s="24">
        <f>'Delegate List'!X6</f>
        <v>0</v>
      </c>
      <c r="Z4" s="24">
        <f>'Delegate List'!Y6</f>
        <v>0</v>
      </c>
      <c r="AA4" s="24">
        <f>'Delegate List'!Z6</f>
        <v>0</v>
      </c>
      <c r="AB4" s="24">
        <f>'Delegate List'!AA6</f>
        <v>0</v>
      </c>
      <c r="AC4" s="24">
        <f>'Delegate List'!AB6</f>
        <v>0</v>
      </c>
      <c r="AD4" s="24">
        <f>'Delegate List'!AC6</f>
        <v>0</v>
      </c>
      <c r="AE4" s="24">
        <f>'Delegate List'!AD6</f>
        <v>0</v>
      </c>
      <c r="AF4" s="24">
        <f>'Delegate List'!AE6</f>
        <v>0</v>
      </c>
      <c r="AG4" s="24">
        <f>'Delegate List'!AF6</f>
        <v>0</v>
      </c>
      <c r="AH4" s="16" t="str">
        <f>IF('Delegate List'!AG6&lt;&gt;"", 1, "")</f>
        <v/>
      </c>
      <c r="AI4" s="16" t="str">
        <f>IF('Delegate List'!AH6&lt;&gt;"", 1, "")</f>
        <v/>
      </c>
      <c r="AJ4" s="16" t="str">
        <f>IF('Delegate List'!AI6&lt;&gt;"", 1, "")</f>
        <v/>
      </c>
      <c r="AK4" s="16" t="str">
        <f>IF('Delegate List'!AJ6&lt;&gt;"", 1, "")</f>
        <v/>
      </c>
      <c r="AL4" s="16" t="str">
        <f>IF('Delegate List'!AK6&lt;&gt;"", 1, "")</f>
        <v/>
      </c>
      <c r="AM4" s="16" t="str">
        <f>IF('Delegate List'!AL6&lt;&gt;"", 1, "")</f>
        <v/>
      </c>
    </row>
    <row r="5" spans="1:39" ht="15" thickBot="1">
      <c r="A5" s="24">
        <v>0</v>
      </c>
      <c r="B5" s="24">
        <v>0</v>
      </c>
      <c r="C5" s="24">
        <v>0</v>
      </c>
      <c r="D5" s="24" t="s">
        <v>77</v>
      </c>
      <c r="E5" s="24">
        <f>'Delegate List'!D7</f>
        <v>0</v>
      </c>
      <c r="F5" s="24">
        <f>'Delegate List'!E7</f>
        <v>0</v>
      </c>
      <c r="G5" s="24">
        <f>'Delegate List'!F7</f>
        <v>0</v>
      </c>
      <c r="H5" s="24">
        <f>'Delegate List'!G7</f>
        <v>0</v>
      </c>
      <c r="I5" s="24">
        <f>'Delegate List'!H7</f>
        <v>0</v>
      </c>
      <c r="J5" s="24">
        <f>'Delegate List'!I7</f>
        <v>0</v>
      </c>
      <c r="K5" s="24">
        <f>'Delegate List'!J7</f>
        <v>0</v>
      </c>
      <c r="L5" s="24">
        <f>'Delegate List'!K7</f>
        <v>0</v>
      </c>
      <c r="M5" s="24">
        <f>'Delegate List'!L7</f>
        <v>0</v>
      </c>
      <c r="N5" s="24">
        <f>'Delegate List'!M7</f>
        <v>0</v>
      </c>
      <c r="O5" s="24">
        <f>'Delegate List'!N7</f>
        <v>0</v>
      </c>
      <c r="P5" s="24">
        <f>'Delegate List'!O7</f>
        <v>0</v>
      </c>
      <c r="Q5" s="24">
        <f>'Delegate List'!P7</f>
        <v>0</v>
      </c>
      <c r="R5" s="24">
        <f>'Delegate List'!Q7</f>
        <v>0</v>
      </c>
      <c r="S5" s="24">
        <f>'Delegate List'!R7</f>
        <v>0</v>
      </c>
      <c r="T5" s="24">
        <f>'Delegate List'!S7</f>
        <v>0</v>
      </c>
      <c r="U5" s="24">
        <f>'Delegate List'!T7</f>
        <v>0</v>
      </c>
      <c r="V5" s="24">
        <f>'Delegate List'!U7</f>
        <v>0</v>
      </c>
      <c r="W5" s="24">
        <f>'Delegate List'!V7</f>
        <v>0</v>
      </c>
      <c r="X5" s="24">
        <f>'Delegate List'!W7</f>
        <v>0</v>
      </c>
      <c r="Y5" s="24">
        <f>'Delegate List'!X7</f>
        <v>0</v>
      </c>
      <c r="Z5" s="24">
        <f>'Delegate List'!Y7</f>
        <v>0</v>
      </c>
      <c r="AA5" s="24">
        <f>'Delegate List'!Z7</f>
        <v>0</v>
      </c>
      <c r="AB5" s="24">
        <f>'Delegate List'!AA7</f>
        <v>0</v>
      </c>
      <c r="AC5" s="24">
        <f>'Delegate List'!AB7</f>
        <v>0</v>
      </c>
      <c r="AD5" s="24">
        <f>'Delegate List'!AC7</f>
        <v>0</v>
      </c>
      <c r="AE5" s="24">
        <f>'Delegate List'!AD7</f>
        <v>0</v>
      </c>
      <c r="AF5" s="24">
        <f>'Delegate List'!AE7</f>
        <v>0</v>
      </c>
      <c r="AG5" s="24">
        <f>'Delegate List'!AF7</f>
        <v>0</v>
      </c>
      <c r="AH5" s="16" t="str">
        <f>IF('Delegate List'!AG7&lt;&gt;"", 1, "")</f>
        <v/>
      </c>
      <c r="AI5" s="16" t="str">
        <f>IF('Delegate List'!AH7&lt;&gt;"", 1, "")</f>
        <v/>
      </c>
      <c r="AJ5" s="16" t="str">
        <f>IF('Delegate List'!AI7&lt;&gt;"", 1, "")</f>
        <v/>
      </c>
      <c r="AK5" s="16" t="str">
        <f>IF('Delegate List'!AJ7&lt;&gt;"", 1, "")</f>
        <v/>
      </c>
      <c r="AL5" s="16" t="str">
        <f>IF('Delegate List'!AK7&lt;&gt;"", 1, "")</f>
        <v/>
      </c>
      <c r="AM5" s="16" t="str">
        <f>IF('Delegate List'!AL7&lt;&gt;"", 1, "")</f>
        <v/>
      </c>
    </row>
    <row r="6" spans="1:39" ht="15" thickBot="1">
      <c r="A6" s="24">
        <v>0</v>
      </c>
      <c r="B6" s="24">
        <v>0</v>
      </c>
      <c r="C6" s="24">
        <v>0</v>
      </c>
      <c r="D6" s="108" t="s">
        <v>77</v>
      </c>
      <c r="E6" s="24">
        <f>'Delegate List'!D8</f>
        <v>0</v>
      </c>
      <c r="F6" s="24">
        <f>'Delegate List'!E8</f>
        <v>0</v>
      </c>
      <c r="G6" s="24">
        <f>'Delegate List'!F8</f>
        <v>0</v>
      </c>
      <c r="H6" s="24">
        <f>'Delegate List'!G8</f>
        <v>0</v>
      </c>
      <c r="I6" s="24">
        <f>'Delegate List'!H8</f>
        <v>0</v>
      </c>
      <c r="J6" s="24">
        <f>'Delegate List'!I8</f>
        <v>0</v>
      </c>
      <c r="K6" s="24">
        <f>'Delegate List'!J8</f>
        <v>0</v>
      </c>
      <c r="L6" s="24">
        <f>'Delegate List'!K8</f>
        <v>0</v>
      </c>
      <c r="M6" s="24">
        <f>'Delegate List'!L8</f>
        <v>0</v>
      </c>
      <c r="N6" s="24">
        <f>'Delegate List'!M8</f>
        <v>0</v>
      </c>
      <c r="O6" s="24">
        <f>'Delegate List'!N8</f>
        <v>0</v>
      </c>
      <c r="P6" s="24">
        <f>'Delegate List'!O8</f>
        <v>0</v>
      </c>
      <c r="Q6" s="24">
        <f>'Delegate List'!P8</f>
        <v>0</v>
      </c>
      <c r="R6" s="24">
        <f>'Delegate List'!Q8</f>
        <v>0</v>
      </c>
      <c r="S6" s="24">
        <f>'Delegate List'!R8</f>
        <v>0</v>
      </c>
      <c r="T6" s="24">
        <f>'Delegate List'!S8</f>
        <v>0</v>
      </c>
      <c r="U6" s="24">
        <f>'Delegate List'!T8</f>
        <v>0</v>
      </c>
      <c r="V6" s="24">
        <f>'Delegate List'!U8</f>
        <v>0</v>
      </c>
      <c r="W6" s="24">
        <f>'Delegate List'!V8</f>
        <v>0</v>
      </c>
      <c r="X6" s="24">
        <f>'Delegate List'!W8</f>
        <v>0</v>
      </c>
      <c r="Y6" s="24">
        <f>'Delegate List'!X8</f>
        <v>0</v>
      </c>
      <c r="Z6" s="24">
        <f>'Delegate List'!Y8</f>
        <v>0</v>
      </c>
      <c r="AA6" s="24">
        <f>'Delegate List'!Z8</f>
        <v>0</v>
      </c>
      <c r="AB6" s="24">
        <f>'Delegate List'!AA8</f>
        <v>0</v>
      </c>
      <c r="AC6" s="24">
        <f>'Delegate List'!AB8</f>
        <v>0</v>
      </c>
      <c r="AD6" s="24">
        <f>'Delegate List'!AC8</f>
        <v>0</v>
      </c>
      <c r="AE6" s="24">
        <f>'Delegate List'!AD8</f>
        <v>0</v>
      </c>
      <c r="AF6" s="24">
        <f>'Delegate List'!AE8</f>
        <v>0</v>
      </c>
      <c r="AG6" s="24">
        <f>'Delegate List'!AF8</f>
        <v>0</v>
      </c>
      <c r="AH6" s="16" t="str">
        <f>IF('Delegate List'!AG8&lt;&gt;"", 1, "")</f>
        <v/>
      </c>
      <c r="AI6" s="16" t="str">
        <f>IF('Delegate List'!AH8&lt;&gt;"", 1, "")</f>
        <v/>
      </c>
      <c r="AJ6" s="16" t="str">
        <f>IF('Delegate List'!AI8&lt;&gt;"", 1, "")</f>
        <v/>
      </c>
      <c r="AK6" s="16" t="str">
        <f>IF('Delegate List'!AJ8&lt;&gt;"", 1, "")</f>
        <v/>
      </c>
      <c r="AL6" s="16" t="str">
        <f>IF('Delegate List'!AK8&lt;&gt;"", 1, "")</f>
        <v/>
      </c>
      <c r="AM6" s="16" t="str">
        <f>IF('Delegate List'!AL8&lt;&gt;"", 1, "")</f>
        <v/>
      </c>
    </row>
    <row r="7" spans="1:39" ht="15" thickBot="1">
      <c r="A7" s="24">
        <v>0</v>
      </c>
      <c r="B7" s="24">
        <v>0</v>
      </c>
      <c r="C7" s="24">
        <v>0</v>
      </c>
      <c r="D7" s="24" t="s">
        <v>77</v>
      </c>
      <c r="E7" s="24">
        <f>'Delegate List'!D9</f>
        <v>0</v>
      </c>
      <c r="F7" s="24">
        <f>'Delegate List'!E9</f>
        <v>0</v>
      </c>
      <c r="G7" s="24">
        <f>'Delegate List'!F9</f>
        <v>0</v>
      </c>
      <c r="H7" s="24">
        <f>'Delegate List'!G9</f>
        <v>0</v>
      </c>
      <c r="I7" s="24">
        <f>'Delegate List'!H9</f>
        <v>0</v>
      </c>
      <c r="J7" s="24">
        <f>'Delegate List'!I9</f>
        <v>0</v>
      </c>
      <c r="K7" s="24">
        <f>'Delegate List'!J9</f>
        <v>0</v>
      </c>
      <c r="L7" s="24">
        <f>'Delegate List'!K9</f>
        <v>0</v>
      </c>
      <c r="M7" s="24">
        <f>'Delegate List'!L9</f>
        <v>0</v>
      </c>
      <c r="N7" s="24">
        <f>'Delegate List'!M9</f>
        <v>0</v>
      </c>
      <c r="O7" s="24">
        <f>'Delegate List'!N9</f>
        <v>0</v>
      </c>
      <c r="P7" s="24">
        <f>'Delegate List'!O9</f>
        <v>0</v>
      </c>
      <c r="Q7" s="24">
        <f>'Delegate List'!P9</f>
        <v>0</v>
      </c>
      <c r="R7" s="24">
        <f>'Delegate List'!Q9</f>
        <v>0</v>
      </c>
      <c r="S7" s="24">
        <f>'Delegate List'!R9</f>
        <v>0</v>
      </c>
      <c r="T7" s="24">
        <f>'Delegate List'!S9</f>
        <v>0</v>
      </c>
      <c r="U7" s="24">
        <f>'Delegate List'!T9</f>
        <v>0</v>
      </c>
      <c r="V7" s="24">
        <f>'Delegate List'!U9</f>
        <v>0</v>
      </c>
      <c r="W7" s="24">
        <f>'Delegate List'!V9</f>
        <v>0</v>
      </c>
      <c r="X7" s="24">
        <f>'Delegate List'!W9</f>
        <v>0</v>
      </c>
      <c r="Y7" s="24">
        <f>'Delegate List'!X9</f>
        <v>0</v>
      </c>
      <c r="Z7" s="24">
        <f>'Delegate List'!Y9</f>
        <v>0</v>
      </c>
      <c r="AA7" s="24">
        <f>'Delegate List'!Z9</f>
        <v>0</v>
      </c>
      <c r="AB7" s="24">
        <f>'Delegate List'!AA9</f>
        <v>0</v>
      </c>
      <c r="AC7" s="24">
        <f>'Delegate List'!AB9</f>
        <v>0</v>
      </c>
      <c r="AD7" s="24">
        <f>'Delegate List'!AC9</f>
        <v>0</v>
      </c>
      <c r="AE7" s="24">
        <f>'Delegate List'!AD9</f>
        <v>0</v>
      </c>
      <c r="AF7" s="24">
        <f>'Delegate List'!AE9</f>
        <v>0</v>
      </c>
      <c r="AG7" s="24">
        <f>'Delegate List'!AF9</f>
        <v>0</v>
      </c>
      <c r="AH7" s="16" t="str">
        <f>IF('Delegate List'!AG9&lt;&gt;"", 1, "")</f>
        <v/>
      </c>
      <c r="AI7" s="16" t="str">
        <f>IF('Delegate List'!AH9&lt;&gt;"", 1, "")</f>
        <v/>
      </c>
      <c r="AJ7" s="16" t="str">
        <f>IF('Delegate List'!AI9&lt;&gt;"", 1, "")</f>
        <v/>
      </c>
      <c r="AK7" s="16" t="str">
        <f>IF('Delegate List'!AJ9&lt;&gt;"", 1, "")</f>
        <v/>
      </c>
      <c r="AL7" s="16" t="str">
        <f>IF('Delegate List'!AK9&lt;&gt;"", 1, "")</f>
        <v/>
      </c>
      <c r="AM7" s="16" t="str">
        <f>IF('Delegate List'!AL9&lt;&gt;"", 1, "")</f>
        <v/>
      </c>
    </row>
    <row r="8" spans="1:39" ht="15" thickBot="1">
      <c r="A8" s="24">
        <v>0</v>
      </c>
      <c r="B8" s="24">
        <v>0</v>
      </c>
      <c r="C8" s="24">
        <v>0</v>
      </c>
      <c r="D8" s="108" t="s">
        <v>77</v>
      </c>
      <c r="E8" s="24">
        <f>'Delegate List'!D10</f>
        <v>0</v>
      </c>
      <c r="F8" s="24">
        <f>'Delegate List'!E10</f>
        <v>0</v>
      </c>
      <c r="G8" s="24">
        <f>'Delegate List'!F10</f>
        <v>0</v>
      </c>
      <c r="H8" s="24">
        <f>'Delegate List'!G10</f>
        <v>0</v>
      </c>
      <c r="I8" s="24">
        <f>'Delegate List'!H10</f>
        <v>0</v>
      </c>
      <c r="J8" s="24">
        <f>'Delegate List'!I10</f>
        <v>0</v>
      </c>
      <c r="K8" s="24">
        <f>'Delegate List'!J10</f>
        <v>0</v>
      </c>
      <c r="L8" s="24">
        <f>'Delegate List'!K10</f>
        <v>0</v>
      </c>
      <c r="M8" s="24">
        <f>'Delegate List'!L10</f>
        <v>0</v>
      </c>
      <c r="N8" s="24">
        <f>'Delegate List'!M10</f>
        <v>0</v>
      </c>
      <c r="O8" s="24">
        <f>'Delegate List'!N10</f>
        <v>0</v>
      </c>
      <c r="P8" s="24">
        <f>'Delegate List'!O10</f>
        <v>0</v>
      </c>
      <c r="Q8" s="24">
        <f>'Delegate List'!P10</f>
        <v>0</v>
      </c>
      <c r="R8" s="24">
        <f>'Delegate List'!Q10</f>
        <v>0</v>
      </c>
      <c r="S8" s="24">
        <f>'Delegate List'!R10</f>
        <v>0</v>
      </c>
      <c r="T8" s="24">
        <f>'Delegate List'!S10</f>
        <v>0</v>
      </c>
      <c r="U8" s="24">
        <f>'Delegate List'!T10</f>
        <v>0</v>
      </c>
      <c r="V8" s="24">
        <f>'Delegate List'!U10</f>
        <v>0</v>
      </c>
      <c r="W8" s="24">
        <f>'Delegate List'!V10</f>
        <v>0</v>
      </c>
      <c r="X8" s="24">
        <f>'Delegate List'!W10</f>
        <v>0</v>
      </c>
      <c r="Y8" s="24">
        <f>'Delegate List'!X10</f>
        <v>0</v>
      </c>
      <c r="Z8" s="24">
        <f>'Delegate List'!Y10</f>
        <v>0</v>
      </c>
      <c r="AA8" s="24">
        <f>'Delegate List'!Z10</f>
        <v>0</v>
      </c>
      <c r="AB8" s="24">
        <f>'Delegate List'!AA10</f>
        <v>0</v>
      </c>
      <c r="AC8" s="24">
        <f>'Delegate List'!AB10</f>
        <v>0</v>
      </c>
      <c r="AD8" s="24">
        <f>'Delegate List'!AC10</f>
        <v>0</v>
      </c>
      <c r="AE8" s="24">
        <f>'Delegate List'!AD10</f>
        <v>0</v>
      </c>
      <c r="AF8" s="24">
        <f>'Delegate List'!AE10</f>
        <v>0</v>
      </c>
      <c r="AG8" s="24">
        <f>'Delegate List'!AF10</f>
        <v>0</v>
      </c>
      <c r="AH8" s="16" t="str">
        <f>IF('Delegate List'!AG10&lt;&gt;"", 1, "")</f>
        <v/>
      </c>
      <c r="AI8" s="16" t="str">
        <f>IF('Delegate List'!AH10&lt;&gt;"", 1, "")</f>
        <v/>
      </c>
      <c r="AJ8" s="16" t="str">
        <f>IF('Delegate List'!AI10&lt;&gt;"", 1, "")</f>
        <v/>
      </c>
      <c r="AK8" s="16" t="str">
        <f>IF('Delegate List'!AJ10&lt;&gt;"", 1, "")</f>
        <v/>
      </c>
      <c r="AL8" s="16" t="str">
        <f>IF('Delegate List'!AK10&lt;&gt;"", 1, "")</f>
        <v/>
      </c>
      <c r="AM8" s="16" t="str">
        <f>IF('Delegate List'!AL10&lt;&gt;"", 1, "")</f>
        <v/>
      </c>
    </row>
    <row r="9" spans="1:39" ht="15" thickBot="1">
      <c r="A9" s="24">
        <v>0</v>
      </c>
      <c r="B9" s="24">
        <v>0</v>
      </c>
      <c r="C9" s="24">
        <v>0</v>
      </c>
      <c r="D9" s="24" t="s">
        <v>77</v>
      </c>
      <c r="E9" s="24">
        <f>'Delegate List'!D11</f>
        <v>0</v>
      </c>
      <c r="F9" s="24">
        <f>'Delegate List'!E11</f>
        <v>0</v>
      </c>
      <c r="G9" s="24">
        <f>'Delegate List'!F11</f>
        <v>0</v>
      </c>
      <c r="H9" s="24">
        <f>'Delegate List'!G11</f>
        <v>0</v>
      </c>
      <c r="I9" s="24">
        <f>'Delegate List'!H11</f>
        <v>0</v>
      </c>
      <c r="J9" s="24">
        <f>'Delegate List'!I11</f>
        <v>0</v>
      </c>
      <c r="K9" s="24">
        <f>'Delegate List'!J11</f>
        <v>0</v>
      </c>
      <c r="L9" s="24">
        <f>'Delegate List'!K11</f>
        <v>0</v>
      </c>
      <c r="M9" s="24">
        <f>'Delegate List'!L11</f>
        <v>0</v>
      </c>
      <c r="N9" s="24">
        <f>'Delegate List'!M11</f>
        <v>0</v>
      </c>
      <c r="O9" s="24">
        <f>'Delegate List'!N11</f>
        <v>0</v>
      </c>
      <c r="P9" s="24">
        <f>'Delegate List'!O11</f>
        <v>0</v>
      </c>
      <c r="Q9" s="24">
        <f>'Delegate List'!P11</f>
        <v>0</v>
      </c>
      <c r="R9" s="24">
        <f>'Delegate List'!Q11</f>
        <v>0</v>
      </c>
      <c r="S9" s="24">
        <f>'Delegate List'!R11</f>
        <v>0</v>
      </c>
      <c r="T9" s="24">
        <f>'Delegate List'!S11</f>
        <v>0</v>
      </c>
      <c r="U9" s="24">
        <f>'Delegate List'!T11</f>
        <v>0</v>
      </c>
      <c r="V9" s="24">
        <f>'Delegate List'!U11</f>
        <v>0</v>
      </c>
      <c r="W9" s="24">
        <f>'Delegate List'!V11</f>
        <v>0</v>
      </c>
      <c r="X9" s="24">
        <f>'Delegate List'!W11</f>
        <v>0</v>
      </c>
      <c r="Y9" s="24">
        <f>'Delegate List'!X11</f>
        <v>0</v>
      </c>
      <c r="Z9" s="24">
        <f>'Delegate List'!Y11</f>
        <v>0</v>
      </c>
      <c r="AA9" s="24">
        <f>'Delegate List'!Z11</f>
        <v>0</v>
      </c>
      <c r="AB9" s="24">
        <f>'Delegate List'!AA11</f>
        <v>0</v>
      </c>
      <c r="AC9" s="24">
        <f>'Delegate List'!AB11</f>
        <v>0</v>
      </c>
      <c r="AD9" s="24">
        <f>'Delegate List'!AC11</f>
        <v>0</v>
      </c>
      <c r="AE9" s="24">
        <f>'Delegate List'!AD11</f>
        <v>0</v>
      </c>
      <c r="AF9" s="24">
        <f>'Delegate List'!AE11</f>
        <v>0</v>
      </c>
      <c r="AG9" s="24">
        <f>'Delegate List'!AF11</f>
        <v>0</v>
      </c>
      <c r="AH9" s="16" t="str">
        <f>IF('Delegate List'!AG11&lt;&gt;"", 1, "")</f>
        <v/>
      </c>
      <c r="AI9" s="16" t="str">
        <f>IF('Delegate List'!AH11&lt;&gt;"", 1, "")</f>
        <v/>
      </c>
      <c r="AJ9" s="16" t="str">
        <f>IF('Delegate List'!AI11&lt;&gt;"", 1, "")</f>
        <v/>
      </c>
      <c r="AK9" s="16" t="str">
        <f>IF('Delegate List'!AJ11&lt;&gt;"", 1, "")</f>
        <v/>
      </c>
      <c r="AL9" s="16" t="str">
        <f>IF('Delegate List'!AK11&lt;&gt;"", 1, "")</f>
        <v/>
      </c>
      <c r="AM9" s="16" t="str">
        <f>IF('Delegate List'!AL11&lt;&gt;"", 1, "")</f>
        <v/>
      </c>
    </row>
    <row r="10" spans="1:39" ht="15" thickBot="1">
      <c r="A10" s="24">
        <v>0</v>
      </c>
      <c r="B10" s="24">
        <v>0</v>
      </c>
      <c r="C10" s="24">
        <v>0</v>
      </c>
      <c r="D10" s="108" t="s">
        <v>77</v>
      </c>
      <c r="E10" s="24">
        <f>'Delegate List'!D12</f>
        <v>0</v>
      </c>
      <c r="F10" s="24">
        <f>'Delegate List'!E12</f>
        <v>0</v>
      </c>
      <c r="G10" s="24">
        <f>'Delegate List'!F12</f>
        <v>0</v>
      </c>
      <c r="H10" s="24">
        <f>'Delegate List'!G12</f>
        <v>0</v>
      </c>
      <c r="I10" s="24">
        <f>'Delegate List'!H12</f>
        <v>0</v>
      </c>
      <c r="J10" s="24">
        <f>'Delegate List'!I12</f>
        <v>0</v>
      </c>
      <c r="K10" s="24">
        <f>'Delegate List'!J12</f>
        <v>0</v>
      </c>
      <c r="L10" s="24">
        <f>'Delegate List'!K12</f>
        <v>0</v>
      </c>
      <c r="M10" s="24">
        <f>'Delegate List'!L12</f>
        <v>0</v>
      </c>
      <c r="N10" s="24">
        <f>'Delegate List'!M12</f>
        <v>0</v>
      </c>
      <c r="O10" s="24">
        <f>'Delegate List'!N12</f>
        <v>0</v>
      </c>
      <c r="P10" s="24">
        <f>'Delegate List'!O12</f>
        <v>0</v>
      </c>
      <c r="Q10" s="24">
        <f>'Delegate List'!P12</f>
        <v>0</v>
      </c>
      <c r="R10" s="24">
        <f>'Delegate List'!Q12</f>
        <v>0</v>
      </c>
      <c r="S10" s="24">
        <f>'Delegate List'!R12</f>
        <v>0</v>
      </c>
      <c r="T10" s="24">
        <f>'Delegate List'!S12</f>
        <v>0</v>
      </c>
      <c r="U10" s="24">
        <f>'Delegate List'!T12</f>
        <v>0</v>
      </c>
      <c r="V10" s="24">
        <f>'Delegate List'!U12</f>
        <v>0</v>
      </c>
      <c r="W10" s="24">
        <f>'Delegate List'!V12</f>
        <v>0</v>
      </c>
      <c r="X10" s="24">
        <f>'Delegate List'!W12</f>
        <v>0</v>
      </c>
      <c r="Y10" s="24">
        <f>'Delegate List'!X12</f>
        <v>0</v>
      </c>
      <c r="Z10" s="24">
        <f>'Delegate List'!Y12</f>
        <v>0</v>
      </c>
      <c r="AA10" s="24">
        <f>'Delegate List'!Z12</f>
        <v>0</v>
      </c>
      <c r="AB10" s="24">
        <f>'Delegate List'!AA12</f>
        <v>0</v>
      </c>
      <c r="AC10" s="24">
        <f>'Delegate List'!AB12</f>
        <v>0</v>
      </c>
      <c r="AD10" s="24">
        <f>'Delegate List'!AC12</f>
        <v>0</v>
      </c>
      <c r="AE10" s="24">
        <f>'Delegate List'!AD12</f>
        <v>0</v>
      </c>
      <c r="AF10" s="24">
        <f>'Delegate List'!AE12</f>
        <v>0</v>
      </c>
      <c r="AG10" s="24">
        <f>'Delegate List'!AF12</f>
        <v>0</v>
      </c>
      <c r="AH10" s="16" t="str">
        <f>IF('Delegate List'!AG12&lt;&gt;"", 1, "")</f>
        <v/>
      </c>
      <c r="AI10" s="16" t="str">
        <f>IF('Delegate List'!AH12&lt;&gt;"", 1, "")</f>
        <v/>
      </c>
      <c r="AJ10" s="16" t="str">
        <f>IF('Delegate List'!AI12&lt;&gt;"", 1, "")</f>
        <v/>
      </c>
      <c r="AK10" s="16" t="str">
        <f>IF('Delegate List'!AJ12&lt;&gt;"", 1, "")</f>
        <v/>
      </c>
      <c r="AL10" s="16" t="str">
        <f>IF('Delegate List'!AK12&lt;&gt;"", 1, "")</f>
        <v/>
      </c>
      <c r="AM10" s="16" t="str">
        <f>IF('Delegate List'!AL12&lt;&gt;"", 1, "")</f>
        <v/>
      </c>
    </row>
    <row r="11" spans="1:39" ht="15" thickBot="1">
      <c r="A11" s="24">
        <v>0</v>
      </c>
      <c r="B11" s="24">
        <v>0</v>
      </c>
      <c r="C11" s="24">
        <v>0</v>
      </c>
      <c r="D11" s="24" t="s">
        <v>77</v>
      </c>
      <c r="E11" s="24">
        <f>'Delegate List'!D13</f>
        <v>0</v>
      </c>
      <c r="F11" s="24">
        <f>'Delegate List'!E13</f>
        <v>0</v>
      </c>
      <c r="G11" s="24">
        <f>'Delegate List'!F13</f>
        <v>0</v>
      </c>
      <c r="H11" s="24">
        <f>'Delegate List'!G13</f>
        <v>0</v>
      </c>
      <c r="I11" s="24">
        <f>'Delegate List'!H13</f>
        <v>0</v>
      </c>
      <c r="J11" s="24">
        <f>'Delegate List'!I13</f>
        <v>0</v>
      </c>
      <c r="K11" s="24">
        <f>'Delegate List'!J13</f>
        <v>0</v>
      </c>
      <c r="L11" s="24">
        <f>'Delegate List'!K13</f>
        <v>0</v>
      </c>
      <c r="M11" s="24">
        <f>'Delegate List'!L13</f>
        <v>0</v>
      </c>
      <c r="N11" s="24">
        <f>'Delegate List'!M13</f>
        <v>0</v>
      </c>
      <c r="O11" s="24">
        <f>'Delegate List'!N13</f>
        <v>0</v>
      </c>
      <c r="P11" s="24">
        <f>'Delegate List'!O13</f>
        <v>0</v>
      </c>
      <c r="Q11" s="24">
        <f>'Delegate List'!P13</f>
        <v>0</v>
      </c>
      <c r="R11" s="24">
        <f>'Delegate List'!Q13</f>
        <v>0</v>
      </c>
      <c r="S11" s="24">
        <f>'Delegate List'!R13</f>
        <v>0</v>
      </c>
      <c r="T11" s="24">
        <f>'Delegate List'!S13</f>
        <v>0</v>
      </c>
      <c r="U11" s="24">
        <f>'Delegate List'!T13</f>
        <v>0</v>
      </c>
      <c r="V11" s="24">
        <f>'Delegate List'!U13</f>
        <v>0</v>
      </c>
      <c r="W11" s="24">
        <f>'Delegate List'!V13</f>
        <v>0</v>
      </c>
      <c r="X11" s="24">
        <f>'Delegate List'!W13</f>
        <v>0</v>
      </c>
      <c r="Y11" s="24">
        <f>'Delegate List'!X13</f>
        <v>0</v>
      </c>
      <c r="Z11" s="24">
        <f>'Delegate List'!Y13</f>
        <v>0</v>
      </c>
      <c r="AA11" s="24">
        <f>'Delegate List'!Z13</f>
        <v>0</v>
      </c>
      <c r="AB11" s="24">
        <f>'Delegate List'!AA13</f>
        <v>0</v>
      </c>
      <c r="AC11" s="24">
        <f>'Delegate List'!AB13</f>
        <v>0</v>
      </c>
      <c r="AD11" s="24">
        <f>'Delegate List'!AC13</f>
        <v>0</v>
      </c>
      <c r="AE11" s="24">
        <f>'Delegate List'!AD13</f>
        <v>0</v>
      </c>
      <c r="AF11" s="24">
        <f>'Delegate List'!AE13</f>
        <v>0</v>
      </c>
      <c r="AG11" s="24">
        <f>'Delegate List'!AF13</f>
        <v>0</v>
      </c>
      <c r="AH11" s="16" t="str">
        <f>IF('Delegate List'!AG13&lt;&gt;"", 1, "")</f>
        <v/>
      </c>
      <c r="AI11" s="16" t="str">
        <f>IF('Delegate List'!AH13&lt;&gt;"", 1, "")</f>
        <v/>
      </c>
      <c r="AJ11" s="16" t="str">
        <f>IF('Delegate List'!AI13&lt;&gt;"", 1, "")</f>
        <v/>
      </c>
      <c r="AK11" s="16" t="str">
        <f>IF('Delegate List'!AJ13&lt;&gt;"", 1, "")</f>
        <v/>
      </c>
      <c r="AL11" s="16" t="str">
        <f>IF('Delegate List'!AK13&lt;&gt;"", 1, "")</f>
        <v/>
      </c>
      <c r="AM11" s="16" t="str">
        <f>IF('Delegate List'!AL13&lt;&gt;"", 1, "")</f>
        <v/>
      </c>
    </row>
    <row r="12" spans="1:39" ht="15" thickBot="1">
      <c r="A12" s="24">
        <v>0</v>
      </c>
      <c r="B12" s="24">
        <v>0</v>
      </c>
      <c r="C12" s="24">
        <v>0</v>
      </c>
      <c r="D12" s="108" t="s">
        <v>77</v>
      </c>
      <c r="E12" s="24">
        <f>'Delegate List'!D14</f>
        <v>0</v>
      </c>
      <c r="F12" s="24">
        <f>'Delegate List'!E14</f>
        <v>0</v>
      </c>
      <c r="G12" s="24">
        <f>'Delegate List'!F14</f>
        <v>0</v>
      </c>
      <c r="H12" s="24">
        <f>'Delegate List'!G14</f>
        <v>0</v>
      </c>
      <c r="I12" s="24">
        <f>'Delegate List'!H14</f>
        <v>0</v>
      </c>
      <c r="J12" s="24">
        <f>'Delegate List'!I14</f>
        <v>0</v>
      </c>
      <c r="K12" s="24">
        <f>'Delegate List'!J14</f>
        <v>0</v>
      </c>
      <c r="L12" s="24">
        <f>'Delegate List'!K14</f>
        <v>0</v>
      </c>
      <c r="M12" s="24">
        <f>'Delegate List'!L14</f>
        <v>0</v>
      </c>
      <c r="N12" s="24">
        <f>'Delegate List'!M14</f>
        <v>0</v>
      </c>
      <c r="O12" s="24">
        <f>'Delegate List'!N14</f>
        <v>0</v>
      </c>
      <c r="P12" s="24">
        <f>'Delegate List'!O14</f>
        <v>0</v>
      </c>
      <c r="Q12" s="24">
        <f>'Delegate List'!P14</f>
        <v>0</v>
      </c>
      <c r="R12" s="24">
        <f>'Delegate List'!Q14</f>
        <v>0</v>
      </c>
      <c r="S12" s="24">
        <f>'Delegate List'!R14</f>
        <v>0</v>
      </c>
      <c r="T12" s="24">
        <f>'Delegate List'!S14</f>
        <v>0</v>
      </c>
      <c r="U12" s="24">
        <f>'Delegate List'!T14</f>
        <v>0</v>
      </c>
      <c r="V12" s="24">
        <f>'Delegate List'!U14</f>
        <v>0</v>
      </c>
      <c r="W12" s="24">
        <f>'Delegate List'!V14</f>
        <v>0</v>
      </c>
      <c r="X12" s="24">
        <f>'Delegate List'!W14</f>
        <v>0</v>
      </c>
      <c r="Y12" s="24">
        <f>'Delegate List'!X14</f>
        <v>0</v>
      </c>
      <c r="Z12" s="24">
        <f>'Delegate List'!Y14</f>
        <v>0</v>
      </c>
      <c r="AA12" s="24">
        <f>'Delegate List'!Z14</f>
        <v>0</v>
      </c>
      <c r="AB12" s="24">
        <f>'Delegate List'!AA14</f>
        <v>0</v>
      </c>
      <c r="AC12" s="24">
        <f>'Delegate List'!AB14</f>
        <v>0</v>
      </c>
      <c r="AD12" s="24">
        <f>'Delegate List'!AC14</f>
        <v>0</v>
      </c>
      <c r="AE12" s="24">
        <f>'Delegate List'!AD14</f>
        <v>0</v>
      </c>
      <c r="AF12" s="24">
        <f>'Delegate List'!AE14</f>
        <v>0</v>
      </c>
      <c r="AG12" s="24">
        <f>'Delegate List'!AF14</f>
        <v>0</v>
      </c>
      <c r="AH12" s="16" t="str">
        <f>IF('Delegate List'!AG14&lt;&gt;"", 1, "")</f>
        <v/>
      </c>
      <c r="AI12" s="16" t="str">
        <f>IF('Delegate List'!AH14&lt;&gt;"", 1, "")</f>
        <v/>
      </c>
      <c r="AJ12" s="16" t="str">
        <f>IF('Delegate List'!AI14&lt;&gt;"", 1, "")</f>
        <v/>
      </c>
      <c r="AK12" s="16" t="str">
        <f>IF('Delegate List'!AJ14&lt;&gt;"", 1, "")</f>
        <v/>
      </c>
      <c r="AL12" s="16" t="str">
        <f>IF('Delegate List'!AK14&lt;&gt;"", 1, "")</f>
        <v/>
      </c>
      <c r="AM12" s="16" t="str">
        <f>IF('Delegate List'!AL14&lt;&gt;"", 1, "")</f>
        <v/>
      </c>
    </row>
    <row r="13" spans="1:39" ht="15" thickBot="1">
      <c r="A13" s="24">
        <v>0</v>
      </c>
      <c r="B13" s="24">
        <v>0</v>
      </c>
      <c r="C13" s="24">
        <v>0</v>
      </c>
      <c r="D13" s="24" t="s">
        <v>77</v>
      </c>
      <c r="E13" s="24">
        <f>'Delegate List'!D15</f>
        <v>0</v>
      </c>
      <c r="F13" s="24">
        <f>'Delegate List'!E15</f>
        <v>0</v>
      </c>
      <c r="G13" s="24">
        <f>'Delegate List'!F15</f>
        <v>0</v>
      </c>
      <c r="H13" s="24">
        <f>'Delegate List'!G15</f>
        <v>0</v>
      </c>
      <c r="I13" s="24">
        <f>'Delegate List'!H15</f>
        <v>0</v>
      </c>
      <c r="J13" s="24">
        <f>'Delegate List'!I15</f>
        <v>0</v>
      </c>
      <c r="K13" s="24">
        <f>'Delegate List'!J15</f>
        <v>0</v>
      </c>
      <c r="L13" s="24">
        <f>'Delegate List'!K15</f>
        <v>0</v>
      </c>
      <c r="M13" s="24">
        <f>'Delegate List'!L15</f>
        <v>0</v>
      </c>
      <c r="N13" s="24">
        <f>'Delegate List'!M15</f>
        <v>0</v>
      </c>
      <c r="O13" s="24">
        <f>'Delegate List'!N15</f>
        <v>0</v>
      </c>
      <c r="P13" s="24">
        <f>'Delegate List'!O15</f>
        <v>0</v>
      </c>
      <c r="Q13" s="24">
        <f>'Delegate List'!P15</f>
        <v>0</v>
      </c>
      <c r="R13" s="24">
        <f>'Delegate List'!Q15</f>
        <v>0</v>
      </c>
      <c r="S13" s="24">
        <f>'Delegate List'!R15</f>
        <v>0</v>
      </c>
      <c r="T13" s="24">
        <f>'Delegate List'!S15</f>
        <v>0</v>
      </c>
      <c r="U13" s="24">
        <f>'Delegate List'!T15</f>
        <v>0</v>
      </c>
      <c r="V13" s="24">
        <f>'Delegate List'!U15</f>
        <v>0</v>
      </c>
      <c r="W13" s="24">
        <f>'Delegate List'!V15</f>
        <v>0</v>
      </c>
      <c r="X13" s="24">
        <f>'Delegate List'!W15</f>
        <v>0</v>
      </c>
      <c r="Y13" s="24">
        <f>'Delegate List'!X15</f>
        <v>0</v>
      </c>
      <c r="Z13" s="24">
        <f>'Delegate List'!Y15</f>
        <v>0</v>
      </c>
      <c r="AA13" s="24">
        <f>'Delegate List'!Z15</f>
        <v>0</v>
      </c>
      <c r="AB13" s="24">
        <f>'Delegate List'!AA15</f>
        <v>0</v>
      </c>
      <c r="AC13" s="24">
        <f>'Delegate List'!AB15</f>
        <v>0</v>
      </c>
      <c r="AD13" s="24">
        <f>'Delegate List'!AC15</f>
        <v>0</v>
      </c>
      <c r="AE13" s="24">
        <f>'Delegate List'!AD15</f>
        <v>0</v>
      </c>
      <c r="AF13" s="24">
        <f>'Delegate List'!AE15</f>
        <v>0</v>
      </c>
      <c r="AG13" s="24">
        <f>'Delegate List'!AF15</f>
        <v>0</v>
      </c>
      <c r="AH13" s="16" t="str">
        <f>IF('Delegate List'!AG15&lt;&gt;"", 1, "")</f>
        <v/>
      </c>
      <c r="AI13" s="16" t="str">
        <f>IF('Delegate List'!AH15&lt;&gt;"", 1, "")</f>
        <v/>
      </c>
      <c r="AJ13" s="16" t="str">
        <f>IF('Delegate List'!AI15&lt;&gt;"", 1, "")</f>
        <v/>
      </c>
      <c r="AK13" s="16" t="str">
        <f>IF('Delegate List'!AJ15&lt;&gt;"", 1, "")</f>
        <v/>
      </c>
      <c r="AL13" s="16" t="str">
        <f>IF('Delegate List'!AK15&lt;&gt;"", 1, "")</f>
        <v/>
      </c>
      <c r="AM13" s="16" t="str">
        <f>IF('Delegate List'!AL15&lt;&gt;"", 1, "")</f>
        <v/>
      </c>
    </row>
    <row r="14" spans="1:39" ht="15" thickBot="1">
      <c r="A14" s="24">
        <v>0</v>
      </c>
      <c r="B14" s="24">
        <v>0</v>
      </c>
      <c r="C14" s="24">
        <v>0</v>
      </c>
      <c r="D14" s="108" t="s">
        <v>77</v>
      </c>
      <c r="E14" s="24">
        <f>'Delegate List'!D16</f>
        <v>0</v>
      </c>
      <c r="F14" s="24">
        <f>'Delegate List'!E16</f>
        <v>0</v>
      </c>
      <c r="G14" s="24">
        <f>'Delegate List'!F16</f>
        <v>0</v>
      </c>
      <c r="H14" s="24">
        <f>'Delegate List'!G16</f>
        <v>0</v>
      </c>
      <c r="I14" s="24">
        <f>'Delegate List'!H16</f>
        <v>0</v>
      </c>
      <c r="J14" s="24">
        <f>'Delegate List'!I16</f>
        <v>0</v>
      </c>
      <c r="K14" s="24">
        <f>'Delegate List'!J16</f>
        <v>0</v>
      </c>
      <c r="L14" s="24">
        <f>'Delegate List'!K16</f>
        <v>0</v>
      </c>
      <c r="M14" s="24">
        <f>'Delegate List'!L16</f>
        <v>0</v>
      </c>
      <c r="N14" s="24">
        <f>'Delegate List'!M16</f>
        <v>0</v>
      </c>
      <c r="O14" s="24">
        <f>'Delegate List'!N16</f>
        <v>0</v>
      </c>
      <c r="P14" s="24">
        <f>'Delegate List'!O16</f>
        <v>0</v>
      </c>
      <c r="Q14" s="24">
        <f>'Delegate List'!P16</f>
        <v>0</v>
      </c>
      <c r="R14" s="24">
        <f>'Delegate List'!Q16</f>
        <v>0</v>
      </c>
      <c r="S14" s="24">
        <f>'Delegate List'!R16</f>
        <v>0</v>
      </c>
      <c r="T14" s="24">
        <f>'Delegate List'!S16</f>
        <v>0</v>
      </c>
      <c r="U14" s="24">
        <f>'Delegate List'!T16</f>
        <v>0</v>
      </c>
      <c r="V14" s="24">
        <f>'Delegate List'!U16</f>
        <v>0</v>
      </c>
      <c r="W14" s="24">
        <f>'Delegate List'!V16</f>
        <v>0</v>
      </c>
      <c r="X14" s="24">
        <f>'Delegate List'!W16</f>
        <v>0</v>
      </c>
      <c r="Y14" s="24">
        <f>'Delegate List'!X16</f>
        <v>0</v>
      </c>
      <c r="Z14" s="24">
        <f>'Delegate List'!Y16</f>
        <v>0</v>
      </c>
      <c r="AA14" s="24">
        <f>'Delegate List'!Z16</f>
        <v>0</v>
      </c>
      <c r="AB14" s="24">
        <f>'Delegate List'!AA16</f>
        <v>0</v>
      </c>
      <c r="AC14" s="24">
        <f>'Delegate List'!AB16</f>
        <v>0</v>
      </c>
      <c r="AD14" s="24">
        <f>'Delegate List'!AC16</f>
        <v>0</v>
      </c>
      <c r="AE14" s="24">
        <f>'Delegate List'!AD16</f>
        <v>0</v>
      </c>
      <c r="AF14" s="24">
        <f>'Delegate List'!AE16</f>
        <v>0</v>
      </c>
      <c r="AG14" s="24">
        <f>'Delegate List'!AF16</f>
        <v>0</v>
      </c>
      <c r="AH14" s="16" t="str">
        <f>IF('Delegate List'!AG16&lt;&gt;"", 1, "")</f>
        <v/>
      </c>
      <c r="AI14" s="16" t="str">
        <f>IF('Delegate List'!AH16&lt;&gt;"", 1, "")</f>
        <v/>
      </c>
      <c r="AJ14" s="16" t="str">
        <f>IF('Delegate List'!AI16&lt;&gt;"", 1, "")</f>
        <v/>
      </c>
      <c r="AK14" s="16" t="str">
        <f>IF('Delegate List'!AJ16&lt;&gt;"", 1, "")</f>
        <v/>
      </c>
      <c r="AL14" s="16" t="str">
        <f>IF('Delegate List'!AK16&lt;&gt;"", 1, "")</f>
        <v/>
      </c>
      <c r="AM14" s="16" t="str">
        <f>IF('Delegate List'!AL16&lt;&gt;"", 1, "")</f>
        <v/>
      </c>
    </row>
    <row r="15" spans="1:39" ht="15" thickBot="1">
      <c r="A15" s="24">
        <v>0</v>
      </c>
      <c r="B15" s="24">
        <v>0</v>
      </c>
      <c r="C15" s="24">
        <v>0</v>
      </c>
      <c r="D15" s="24" t="s">
        <v>77</v>
      </c>
      <c r="E15" s="24">
        <f>'Delegate List'!D17</f>
        <v>0</v>
      </c>
      <c r="F15" s="24">
        <f>'Delegate List'!E17</f>
        <v>0</v>
      </c>
      <c r="G15" s="24">
        <f>'Delegate List'!F17</f>
        <v>0</v>
      </c>
      <c r="H15" s="24">
        <f>'Delegate List'!G17</f>
        <v>0</v>
      </c>
      <c r="I15" s="24">
        <f>'Delegate List'!H17</f>
        <v>0</v>
      </c>
      <c r="J15" s="24">
        <f>'Delegate List'!I17</f>
        <v>0</v>
      </c>
      <c r="K15" s="24">
        <f>'Delegate List'!J17</f>
        <v>0</v>
      </c>
      <c r="L15" s="24">
        <f>'Delegate List'!K17</f>
        <v>0</v>
      </c>
      <c r="M15" s="24">
        <f>'Delegate List'!L17</f>
        <v>0</v>
      </c>
      <c r="N15" s="24">
        <f>'Delegate List'!M17</f>
        <v>0</v>
      </c>
      <c r="O15" s="24">
        <f>'Delegate List'!N17</f>
        <v>0</v>
      </c>
      <c r="P15" s="24">
        <f>'Delegate List'!O17</f>
        <v>0</v>
      </c>
      <c r="Q15" s="24">
        <f>'Delegate List'!P17</f>
        <v>0</v>
      </c>
      <c r="R15" s="24">
        <f>'Delegate List'!Q17</f>
        <v>0</v>
      </c>
      <c r="S15" s="24">
        <f>'Delegate List'!R17</f>
        <v>0</v>
      </c>
      <c r="T15" s="24">
        <f>'Delegate List'!S17</f>
        <v>0</v>
      </c>
      <c r="U15" s="24">
        <f>'Delegate List'!T17</f>
        <v>0</v>
      </c>
      <c r="V15" s="24">
        <f>'Delegate List'!U17</f>
        <v>0</v>
      </c>
      <c r="W15" s="24">
        <f>'Delegate List'!V17</f>
        <v>0</v>
      </c>
      <c r="X15" s="24">
        <f>'Delegate List'!W17</f>
        <v>0</v>
      </c>
      <c r="Y15" s="24">
        <f>'Delegate List'!X17</f>
        <v>0</v>
      </c>
      <c r="Z15" s="24">
        <f>'Delegate List'!Y17</f>
        <v>0</v>
      </c>
      <c r="AA15" s="24">
        <f>'Delegate List'!Z17</f>
        <v>0</v>
      </c>
      <c r="AB15" s="24">
        <f>'Delegate List'!AA17</f>
        <v>0</v>
      </c>
      <c r="AC15" s="24">
        <f>'Delegate List'!AB17</f>
        <v>0</v>
      </c>
      <c r="AD15" s="24">
        <f>'Delegate List'!AC17</f>
        <v>0</v>
      </c>
      <c r="AE15" s="24">
        <f>'Delegate List'!AD17</f>
        <v>0</v>
      </c>
      <c r="AF15" s="24">
        <f>'Delegate List'!AE17</f>
        <v>0</v>
      </c>
      <c r="AG15" s="24">
        <f>'Delegate List'!AF17</f>
        <v>0</v>
      </c>
      <c r="AH15" s="16" t="str">
        <f>IF('Delegate List'!AG17&lt;&gt;"", 1, "")</f>
        <v/>
      </c>
      <c r="AI15" s="16" t="str">
        <f>IF('Delegate List'!AH17&lt;&gt;"", 1, "")</f>
        <v/>
      </c>
      <c r="AJ15" s="16" t="str">
        <f>IF('Delegate List'!AI17&lt;&gt;"", 1, "")</f>
        <v/>
      </c>
      <c r="AK15" s="16" t="str">
        <f>IF('Delegate List'!AJ17&lt;&gt;"", 1, "")</f>
        <v/>
      </c>
      <c r="AL15" s="16" t="str">
        <f>IF('Delegate List'!AK17&lt;&gt;"", 1, "")</f>
        <v/>
      </c>
      <c r="AM15" s="16" t="str">
        <f>IF('Delegate List'!AL17&lt;&gt;"", 1, "")</f>
        <v/>
      </c>
    </row>
    <row r="16" spans="1:39" ht="15" thickBot="1">
      <c r="A16" s="24">
        <v>0</v>
      </c>
      <c r="B16" s="24">
        <v>0</v>
      </c>
      <c r="C16" s="24">
        <v>0</v>
      </c>
      <c r="D16" s="108" t="s">
        <v>77</v>
      </c>
      <c r="E16" s="24">
        <f>'Delegate List'!D18</f>
        <v>0</v>
      </c>
      <c r="F16" s="24">
        <f>'Delegate List'!E18</f>
        <v>0</v>
      </c>
      <c r="G16" s="24">
        <f>'Delegate List'!F18</f>
        <v>0</v>
      </c>
      <c r="H16" s="24">
        <f>'Delegate List'!G18</f>
        <v>0</v>
      </c>
      <c r="I16" s="24">
        <f>'Delegate List'!H18</f>
        <v>0</v>
      </c>
      <c r="J16" s="24">
        <f>'Delegate List'!I18</f>
        <v>0</v>
      </c>
      <c r="K16" s="24">
        <f>'Delegate List'!J18</f>
        <v>0</v>
      </c>
      <c r="L16" s="24">
        <f>'Delegate List'!K18</f>
        <v>0</v>
      </c>
      <c r="M16" s="24">
        <f>'Delegate List'!L18</f>
        <v>0</v>
      </c>
      <c r="N16" s="24">
        <f>'Delegate List'!M18</f>
        <v>0</v>
      </c>
      <c r="O16" s="24">
        <f>'Delegate List'!N18</f>
        <v>0</v>
      </c>
      <c r="P16" s="24">
        <f>'Delegate List'!O18</f>
        <v>0</v>
      </c>
      <c r="Q16" s="24">
        <f>'Delegate List'!P18</f>
        <v>0</v>
      </c>
      <c r="R16" s="24">
        <f>'Delegate List'!Q18</f>
        <v>0</v>
      </c>
      <c r="S16" s="24">
        <f>'Delegate List'!R18</f>
        <v>0</v>
      </c>
      <c r="T16" s="24">
        <f>'Delegate List'!S18</f>
        <v>0</v>
      </c>
      <c r="U16" s="24">
        <f>'Delegate List'!T18</f>
        <v>0</v>
      </c>
      <c r="V16" s="24">
        <f>'Delegate List'!U18</f>
        <v>0</v>
      </c>
      <c r="W16" s="24">
        <f>'Delegate List'!V18</f>
        <v>0</v>
      </c>
      <c r="X16" s="24">
        <f>'Delegate List'!W18</f>
        <v>0</v>
      </c>
      <c r="Y16" s="24">
        <f>'Delegate List'!X18</f>
        <v>0</v>
      </c>
      <c r="Z16" s="24">
        <f>'Delegate List'!Y18</f>
        <v>0</v>
      </c>
      <c r="AA16" s="24">
        <f>'Delegate List'!Z18</f>
        <v>0</v>
      </c>
      <c r="AB16" s="24">
        <f>'Delegate List'!AA18</f>
        <v>0</v>
      </c>
      <c r="AC16" s="24">
        <f>'Delegate List'!AB18</f>
        <v>0</v>
      </c>
      <c r="AD16" s="24">
        <f>'Delegate List'!AC18</f>
        <v>0</v>
      </c>
      <c r="AE16" s="24">
        <f>'Delegate List'!AD18</f>
        <v>0</v>
      </c>
      <c r="AF16" s="24">
        <f>'Delegate List'!AE18</f>
        <v>0</v>
      </c>
      <c r="AG16" s="24">
        <f>'Delegate List'!AF18</f>
        <v>0</v>
      </c>
      <c r="AH16" s="16" t="str">
        <f>IF('Delegate List'!AG18&lt;&gt;"", 1, "")</f>
        <v/>
      </c>
      <c r="AI16" s="16" t="str">
        <f>IF('Delegate List'!AH18&lt;&gt;"", 1, "")</f>
        <v/>
      </c>
      <c r="AJ16" s="16" t="str">
        <f>IF('Delegate List'!AI18&lt;&gt;"", 1, "")</f>
        <v/>
      </c>
      <c r="AK16" s="16" t="str">
        <f>IF('Delegate List'!AJ18&lt;&gt;"", 1, "")</f>
        <v/>
      </c>
      <c r="AL16" s="16" t="str">
        <f>IF('Delegate List'!AK18&lt;&gt;"", 1, "")</f>
        <v/>
      </c>
      <c r="AM16" s="16" t="str">
        <f>IF('Delegate List'!AL18&lt;&gt;"", 1, "")</f>
        <v/>
      </c>
    </row>
    <row r="17" spans="1:39" ht="15" thickBot="1">
      <c r="A17" s="24">
        <v>0</v>
      </c>
      <c r="B17" s="24">
        <v>0</v>
      </c>
      <c r="C17" s="24">
        <v>0</v>
      </c>
      <c r="D17" s="24" t="s">
        <v>77</v>
      </c>
      <c r="E17" s="24">
        <f>'Delegate List'!D19</f>
        <v>0</v>
      </c>
      <c r="F17" s="24">
        <f>'Delegate List'!E19</f>
        <v>0</v>
      </c>
      <c r="G17" s="24">
        <f>'Delegate List'!F19</f>
        <v>0</v>
      </c>
      <c r="H17" s="24">
        <f>'Delegate List'!G19</f>
        <v>0</v>
      </c>
      <c r="I17" s="24">
        <f>'Delegate List'!H19</f>
        <v>0</v>
      </c>
      <c r="J17" s="24">
        <f>'Delegate List'!I19</f>
        <v>0</v>
      </c>
      <c r="K17" s="24">
        <f>'Delegate List'!J19</f>
        <v>0</v>
      </c>
      <c r="L17" s="24">
        <f>'Delegate List'!K19</f>
        <v>0</v>
      </c>
      <c r="M17" s="24">
        <f>'Delegate List'!L19</f>
        <v>0</v>
      </c>
      <c r="N17" s="24">
        <f>'Delegate List'!M19</f>
        <v>0</v>
      </c>
      <c r="O17" s="24">
        <f>'Delegate List'!N19</f>
        <v>0</v>
      </c>
      <c r="P17" s="24">
        <f>'Delegate List'!O19</f>
        <v>0</v>
      </c>
      <c r="Q17" s="24">
        <f>'Delegate List'!P19</f>
        <v>0</v>
      </c>
      <c r="R17" s="24">
        <f>'Delegate List'!Q19</f>
        <v>0</v>
      </c>
      <c r="S17" s="24">
        <f>'Delegate List'!R19</f>
        <v>0</v>
      </c>
      <c r="T17" s="24">
        <f>'Delegate List'!S19</f>
        <v>0</v>
      </c>
      <c r="U17" s="24">
        <f>'Delegate List'!T19</f>
        <v>0</v>
      </c>
      <c r="V17" s="24">
        <f>'Delegate List'!U19</f>
        <v>0</v>
      </c>
      <c r="W17" s="24">
        <f>'Delegate List'!V19</f>
        <v>0</v>
      </c>
      <c r="X17" s="24">
        <f>'Delegate List'!W19</f>
        <v>0</v>
      </c>
      <c r="Y17" s="24">
        <f>'Delegate List'!X19</f>
        <v>0</v>
      </c>
      <c r="Z17" s="24">
        <f>'Delegate List'!Y19</f>
        <v>0</v>
      </c>
      <c r="AA17" s="24">
        <f>'Delegate List'!Z19</f>
        <v>0</v>
      </c>
      <c r="AB17" s="24">
        <f>'Delegate List'!AA19</f>
        <v>0</v>
      </c>
      <c r="AC17" s="24">
        <f>'Delegate List'!AB19</f>
        <v>0</v>
      </c>
      <c r="AD17" s="24">
        <f>'Delegate List'!AC19</f>
        <v>0</v>
      </c>
      <c r="AE17" s="24">
        <f>'Delegate List'!AD19</f>
        <v>0</v>
      </c>
      <c r="AF17" s="24">
        <f>'Delegate List'!AE19</f>
        <v>0</v>
      </c>
      <c r="AG17" s="24">
        <f>'Delegate List'!AF19</f>
        <v>0</v>
      </c>
      <c r="AH17" s="16" t="str">
        <f>IF('Delegate List'!AG19&lt;&gt;"", 1, "")</f>
        <v/>
      </c>
      <c r="AI17" s="16" t="str">
        <f>IF('Delegate List'!AH19&lt;&gt;"", 1, "")</f>
        <v/>
      </c>
      <c r="AJ17" s="16" t="str">
        <f>IF('Delegate List'!AI19&lt;&gt;"", 1, "")</f>
        <v/>
      </c>
      <c r="AK17" s="16" t="str">
        <f>IF('Delegate List'!AJ19&lt;&gt;"", 1, "")</f>
        <v/>
      </c>
      <c r="AL17" s="16" t="str">
        <f>IF('Delegate List'!AK19&lt;&gt;"", 1, "")</f>
        <v/>
      </c>
      <c r="AM17" s="16" t="str">
        <f>IF('Delegate List'!AL19&lt;&gt;"", 1, "")</f>
        <v/>
      </c>
    </row>
    <row r="18" spans="1:39" ht="15" thickBot="1">
      <c r="A18" s="24">
        <v>0</v>
      </c>
      <c r="B18" s="24">
        <v>0</v>
      </c>
      <c r="C18" s="24">
        <v>0</v>
      </c>
      <c r="D18" s="108" t="s">
        <v>77</v>
      </c>
      <c r="E18" s="24">
        <f>'Delegate List'!D20</f>
        <v>0</v>
      </c>
      <c r="F18" s="24">
        <f>'Delegate List'!E20</f>
        <v>0</v>
      </c>
      <c r="G18" s="24">
        <f>'Delegate List'!F20</f>
        <v>0</v>
      </c>
      <c r="H18" s="24">
        <f>'Delegate List'!G20</f>
        <v>0</v>
      </c>
      <c r="I18" s="24">
        <f>'Delegate List'!H20</f>
        <v>0</v>
      </c>
      <c r="J18" s="24">
        <f>'Delegate List'!I20</f>
        <v>0</v>
      </c>
      <c r="K18" s="24">
        <f>'Delegate List'!J20</f>
        <v>0</v>
      </c>
      <c r="L18" s="24">
        <f>'Delegate List'!K20</f>
        <v>0</v>
      </c>
      <c r="M18" s="24">
        <f>'Delegate List'!L20</f>
        <v>0</v>
      </c>
      <c r="N18" s="24">
        <f>'Delegate List'!M20</f>
        <v>0</v>
      </c>
      <c r="O18" s="24">
        <f>'Delegate List'!N20</f>
        <v>0</v>
      </c>
      <c r="P18" s="24">
        <f>'Delegate List'!O20</f>
        <v>0</v>
      </c>
      <c r="Q18" s="24">
        <f>'Delegate List'!P20</f>
        <v>0</v>
      </c>
      <c r="R18" s="24">
        <f>'Delegate List'!Q20</f>
        <v>0</v>
      </c>
      <c r="S18" s="24">
        <f>'Delegate List'!R20</f>
        <v>0</v>
      </c>
      <c r="T18" s="24">
        <f>'Delegate List'!S20</f>
        <v>0</v>
      </c>
      <c r="U18" s="24">
        <f>'Delegate List'!T20</f>
        <v>0</v>
      </c>
      <c r="V18" s="24">
        <f>'Delegate List'!U20</f>
        <v>0</v>
      </c>
      <c r="W18" s="24">
        <f>'Delegate List'!V20</f>
        <v>0</v>
      </c>
      <c r="X18" s="24">
        <f>'Delegate List'!W20</f>
        <v>0</v>
      </c>
      <c r="Y18" s="24">
        <f>'Delegate List'!X20</f>
        <v>0</v>
      </c>
      <c r="Z18" s="24">
        <f>'Delegate List'!Y20</f>
        <v>0</v>
      </c>
      <c r="AA18" s="24">
        <f>'Delegate List'!Z20</f>
        <v>0</v>
      </c>
      <c r="AB18" s="24">
        <f>'Delegate List'!AA20</f>
        <v>0</v>
      </c>
      <c r="AC18" s="24">
        <f>'Delegate List'!AB20</f>
        <v>0</v>
      </c>
      <c r="AD18" s="24">
        <f>'Delegate List'!AC20</f>
        <v>0</v>
      </c>
      <c r="AE18" s="24">
        <f>'Delegate List'!AD20</f>
        <v>0</v>
      </c>
      <c r="AF18" s="24">
        <f>'Delegate List'!AE20</f>
        <v>0</v>
      </c>
      <c r="AG18" s="24">
        <f>'Delegate List'!AF20</f>
        <v>0</v>
      </c>
      <c r="AH18" s="16" t="str">
        <f>IF('Delegate List'!AG20&lt;&gt;"", 1, "")</f>
        <v/>
      </c>
      <c r="AI18" s="16" t="str">
        <f>IF('Delegate List'!AH20&lt;&gt;"", 1, "")</f>
        <v/>
      </c>
      <c r="AJ18" s="16" t="str">
        <f>IF('Delegate List'!AI20&lt;&gt;"", 1, "")</f>
        <v/>
      </c>
      <c r="AK18" s="16" t="str">
        <f>IF('Delegate List'!AJ20&lt;&gt;"", 1, "")</f>
        <v/>
      </c>
      <c r="AL18" s="16" t="str">
        <f>IF('Delegate List'!AK20&lt;&gt;"", 1, "")</f>
        <v/>
      </c>
      <c r="AM18" s="16" t="str">
        <f>IF('Delegate List'!AL20&lt;&gt;"", 1, "")</f>
        <v/>
      </c>
    </row>
    <row r="19" spans="1:39" ht="15" thickBot="1">
      <c r="A19" s="24">
        <v>0</v>
      </c>
      <c r="B19" s="24">
        <v>0</v>
      </c>
      <c r="C19" s="24">
        <v>0</v>
      </c>
      <c r="D19" s="24" t="s">
        <v>77</v>
      </c>
      <c r="E19" s="24">
        <f>'Delegate List'!D21</f>
        <v>0</v>
      </c>
      <c r="F19" s="24">
        <f>'Delegate List'!E21</f>
        <v>0</v>
      </c>
      <c r="G19" s="24">
        <f>'Delegate List'!F21</f>
        <v>0</v>
      </c>
      <c r="H19" s="24">
        <f>'Delegate List'!G21</f>
        <v>0</v>
      </c>
      <c r="I19" s="24">
        <f>'Delegate List'!H21</f>
        <v>0</v>
      </c>
      <c r="J19" s="24">
        <f>'Delegate List'!I21</f>
        <v>0</v>
      </c>
      <c r="K19" s="24">
        <f>'Delegate List'!J21</f>
        <v>0</v>
      </c>
      <c r="L19" s="24">
        <f>'Delegate List'!K21</f>
        <v>0</v>
      </c>
      <c r="M19" s="24">
        <f>'Delegate List'!L21</f>
        <v>0</v>
      </c>
      <c r="N19" s="24">
        <f>'Delegate List'!M21</f>
        <v>0</v>
      </c>
      <c r="O19" s="24">
        <f>'Delegate List'!N21</f>
        <v>0</v>
      </c>
      <c r="P19" s="24">
        <f>'Delegate List'!O21</f>
        <v>0</v>
      </c>
      <c r="Q19" s="24">
        <f>'Delegate List'!P21</f>
        <v>0</v>
      </c>
      <c r="R19" s="24">
        <f>'Delegate List'!Q21</f>
        <v>0</v>
      </c>
      <c r="S19" s="24">
        <f>'Delegate List'!R21</f>
        <v>0</v>
      </c>
      <c r="T19" s="24">
        <f>'Delegate List'!S21</f>
        <v>0</v>
      </c>
      <c r="U19" s="24">
        <f>'Delegate List'!T21</f>
        <v>0</v>
      </c>
      <c r="V19" s="24">
        <f>'Delegate List'!U21</f>
        <v>0</v>
      </c>
      <c r="W19" s="24">
        <f>'Delegate List'!V21</f>
        <v>0</v>
      </c>
      <c r="X19" s="24">
        <f>'Delegate List'!W21</f>
        <v>0</v>
      </c>
      <c r="Y19" s="24">
        <f>'Delegate List'!X21</f>
        <v>0</v>
      </c>
      <c r="Z19" s="24">
        <f>'Delegate List'!Y21</f>
        <v>0</v>
      </c>
      <c r="AA19" s="24">
        <f>'Delegate List'!Z21</f>
        <v>0</v>
      </c>
      <c r="AB19" s="24">
        <f>'Delegate List'!AA21</f>
        <v>0</v>
      </c>
      <c r="AC19" s="24">
        <f>'Delegate List'!AB21</f>
        <v>0</v>
      </c>
      <c r="AD19" s="24">
        <f>'Delegate List'!AC21</f>
        <v>0</v>
      </c>
      <c r="AE19" s="24">
        <f>'Delegate List'!AD21</f>
        <v>0</v>
      </c>
      <c r="AF19" s="24">
        <f>'Delegate List'!AE21</f>
        <v>0</v>
      </c>
      <c r="AG19" s="24">
        <f>'Delegate List'!AF21</f>
        <v>0</v>
      </c>
      <c r="AH19" s="16" t="str">
        <f>IF('Delegate List'!AG21&lt;&gt;"", 1, "")</f>
        <v/>
      </c>
      <c r="AI19" s="16" t="str">
        <f>IF('Delegate List'!AH21&lt;&gt;"", 1, "")</f>
        <v/>
      </c>
      <c r="AJ19" s="16" t="str">
        <f>IF('Delegate List'!AI21&lt;&gt;"", 1, "")</f>
        <v/>
      </c>
      <c r="AK19" s="16" t="str">
        <f>IF('Delegate List'!AJ21&lt;&gt;"", 1, "")</f>
        <v/>
      </c>
      <c r="AL19" s="16" t="str">
        <f>IF('Delegate List'!AK21&lt;&gt;"", 1, "")</f>
        <v/>
      </c>
      <c r="AM19" s="16" t="str">
        <f>IF('Delegate List'!AL21&lt;&gt;"", 1, "")</f>
        <v/>
      </c>
    </row>
    <row r="20" spans="1:39" ht="15" thickBot="1">
      <c r="A20" s="24">
        <v>0</v>
      </c>
      <c r="B20" s="24">
        <v>0</v>
      </c>
      <c r="C20" s="24">
        <v>0</v>
      </c>
      <c r="D20" s="108" t="s">
        <v>77</v>
      </c>
      <c r="E20" s="24">
        <f>'Delegate List'!D22</f>
        <v>0</v>
      </c>
      <c r="F20" s="24">
        <f>'Delegate List'!E22</f>
        <v>0</v>
      </c>
      <c r="G20" s="24">
        <f>'Delegate List'!F22</f>
        <v>0</v>
      </c>
      <c r="H20" s="24">
        <f>'Delegate List'!G22</f>
        <v>0</v>
      </c>
      <c r="I20" s="24">
        <f>'Delegate List'!H22</f>
        <v>0</v>
      </c>
      <c r="J20" s="24">
        <f>'Delegate List'!I22</f>
        <v>0</v>
      </c>
      <c r="K20" s="24">
        <f>'Delegate List'!J22</f>
        <v>0</v>
      </c>
      <c r="L20" s="24">
        <f>'Delegate List'!K22</f>
        <v>0</v>
      </c>
      <c r="M20" s="24">
        <f>'Delegate List'!L22</f>
        <v>0</v>
      </c>
      <c r="N20" s="24">
        <f>'Delegate List'!M22</f>
        <v>0</v>
      </c>
      <c r="O20" s="24">
        <f>'Delegate List'!N22</f>
        <v>0</v>
      </c>
      <c r="P20" s="24">
        <f>'Delegate List'!O22</f>
        <v>0</v>
      </c>
      <c r="Q20" s="24">
        <f>'Delegate List'!P22</f>
        <v>0</v>
      </c>
      <c r="R20" s="24">
        <f>'Delegate List'!Q22</f>
        <v>0</v>
      </c>
      <c r="S20" s="24">
        <f>'Delegate List'!R22</f>
        <v>0</v>
      </c>
      <c r="T20" s="24">
        <f>'Delegate List'!S22</f>
        <v>0</v>
      </c>
      <c r="U20" s="24">
        <f>'Delegate List'!T22</f>
        <v>0</v>
      </c>
      <c r="V20" s="24">
        <f>'Delegate List'!U22</f>
        <v>0</v>
      </c>
      <c r="W20" s="24">
        <f>'Delegate List'!V22</f>
        <v>0</v>
      </c>
      <c r="X20" s="24">
        <f>'Delegate List'!W22</f>
        <v>0</v>
      </c>
      <c r="Y20" s="24">
        <f>'Delegate List'!X22</f>
        <v>0</v>
      </c>
      <c r="Z20" s="24">
        <f>'Delegate List'!Y22</f>
        <v>0</v>
      </c>
      <c r="AA20" s="24">
        <f>'Delegate List'!Z22</f>
        <v>0</v>
      </c>
      <c r="AB20" s="24">
        <f>'Delegate List'!AA22</f>
        <v>0</v>
      </c>
      <c r="AC20" s="24">
        <f>'Delegate List'!AB22</f>
        <v>0</v>
      </c>
      <c r="AD20" s="24">
        <f>'Delegate List'!AC22</f>
        <v>0</v>
      </c>
      <c r="AE20" s="24">
        <f>'Delegate List'!AD22</f>
        <v>0</v>
      </c>
      <c r="AF20" s="24">
        <f>'Delegate List'!AE22</f>
        <v>0</v>
      </c>
      <c r="AG20" s="24">
        <f>'Delegate List'!AF22</f>
        <v>0</v>
      </c>
      <c r="AH20" s="16" t="str">
        <f>IF('Delegate List'!AG22&lt;&gt;"", 1, "")</f>
        <v/>
      </c>
      <c r="AI20" s="16" t="str">
        <f>IF('Delegate List'!AH22&lt;&gt;"", 1, "")</f>
        <v/>
      </c>
      <c r="AJ20" s="16" t="str">
        <f>IF('Delegate List'!AI22&lt;&gt;"", 1, "")</f>
        <v/>
      </c>
      <c r="AK20" s="16" t="str">
        <f>IF('Delegate List'!AJ22&lt;&gt;"", 1, "")</f>
        <v/>
      </c>
      <c r="AL20" s="16" t="str">
        <f>IF('Delegate List'!AK22&lt;&gt;"", 1, "")</f>
        <v/>
      </c>
      <c r="AM20" s="16" t="str">
        <f>IF('Delegate List'!AL22&lt;&gt;"", 1, "")</f>
        <v/>
      </c>
    </row>
    <row r="21" spans="1:39" ht="15" thickBot="1">
      <c r="A21" s="24">
        <v>0</v>
      </c>
      <c r="B21" s="24">
        <v>0</v>
      </c>
      <c r="C21" s="24">
        <v>0</v>
      </c>
      <c r="D21" s="24" t="s">
        <v>77</v>
      </c>
      <c r="E21" s="24">
        <f>'Delegate List'!D23</f>
        <v>0</v>
      </c>
      <c r="F21" s="24">
        <f>'Delegate List'!E23</f>
        <v>0</v>
      </c>
      <c r="G21" s="24">
        <f>'Delegate List'!F23</f>
        <v>0</v>
      </c>
      <c r="H21" s="24">
        <f>'Delegate List'!G23</f>
        <v>0</v>
      </c>
      <c r="I21" s="24">
        <f>'Delegate List'!H23</f>
        <v>0</v>
      </c>
      <c r="J21" s="24">
        <f>'Delegate List'!I23</f>
        <v>0</v>
      </c>
      <c r="K21" s="24">
        <f>'Delegate List'!J23</f>
        <v>0</v>
      </c>
      <c r="L21" s="24">
        <f>'Delegate List'!K23</f>
        <v>0</v>
      </c>
      <c r="M21" s="24">
        <f>'Delegate List'!L23</f>
        <v>0</v>
      </c>
      <c r="N21" s="24">
        <f>'Delegate List'!M23</f>
        <v>0</v>
      </c>
      <c r="O21" s="24">
        <f>'Delegate List'!N23</f>
        <v>0</v>
      </c>
      <c r="P21" s="24">
        <f>'Delegate List'!O23</f>
        <v>0</v>
      </c>
      <c r="Q21" s="24">
        <f>'Delegate List'!P23</f>
        <v>0</v>
      </c>
      <c r="R21" s="24">
        <f>'Delegate List'!Q23</f>
        <v>0</v>
      </c>
      <c r="S21" s="24">
        <f>'Delegate List'!R23</f>
        <v>0</v>
      </c>
      <c r="T21" s="24">
        <f>'Delegate List'!S23</f>
        <v>0</v>
      </c>
      <c r="U21" s="24">
        <f>'Delegate List'!T23</f>
        <v>0</v>
      </c>
      <c r="V21" s="24">
        <f>'Delegate List'!U23</f>
        <v>0</v>
      </c>
      <c r="W21" s="24">
        <f>'Delegate List'!V23</f>
        <v>0</v>
      </c>
      <c r="X21" s="24">
        <f>'Delegate List'!W23</f>
        <v>0</v>
      </c>
      <c r="Y21" s="24">
        <f>'Delegate List'!X23</f>
        <v>0</v>
      </c>
      <c r="Z21" s="24">
        <f>'Delegate List'!Y23</f>
        <v>0</v>
      </c>
      <c r="AA21" s="24">
        <f>'Delegate List'!Z23</f>
        <v>0</v>
      </c>
      <c r="AB21" s="24">
        <f>'Delegate List'!AA23</f>
        <v>0</v>
      </c>
      <c r="AC21" s="24">
        <f>'Delegate List'!AB23</f>
        <v>0</v>
      </c>
      <c r="AD21" s="24">
        <f>'Delegate List'!AC23</f>
        <v>0</v>
      </c>
      <c r="AE21" s="24">
        <f>'Delegate List'!AD23</f>
        <v>0</v>
      </c>
      <c r="AF21" s="24">
        <f>'Delegate List'!AE23</f>
        <v>0</v>
      </c>
      <c r="AG21" s="24">
        <f>'Delegate List'!AF23</f>
        <v>0</v>
      </c>
      <c r="AH21" s="16" t="str">
        <f>IF('Delegate List'!AG23&lt;&gt;"", 1, "")</f>
        <v/>
      </c>
      <c r="AI21" s="16" t="str">
        <f>IF('Delegate List'!AH23&lt;&gt;"", 1, "")</f>
        <v/>
      </c>
      <c r="AJ21" s="16" t="str">
        <f>IF('Delegate List'!AI23&lt;&gt;"", 1, "")</f>
        <v/>
      </c>
      <c r="AK21" s="16" t="str">
        <f>IF('Delegate List'!AJ23&lt;&gt;"", 1, "")</f>
        <v/>
      </c>
      <c r="AL21" s="16" t="str">
        <f>IF('Delegate List'!AK23&lt;&gt;"", 1, "")</f>
        <v/>
      </c>
      <c r="AM21" s="16" t="str">
        <f>IF('Delegate List'!AL23&lt;&gt;"", 1, "")</f>
        <v/>
      </c>
    </row>
    <row r="22" spans="1:39" ht="15" thickBot="1">
      <c r="A22" s="24">
        <v>0</v>
      </c>
      <c r="B22" s="24">
        <v>0</v>
      </c>
      <c r="C22" s="24">
        <v>0</v>
      </c>
      <c r="D22" s="108" t="s">
        <v>77</v>
      </c>
      <c r="E22" s="24">
        <f>'Delegate List'!D24</f>
        <v>0</v>
      </c>
      <c r="F22" s="24">
        <f>'Delegate List'!E24</f>
        <v>0</v>
      </c>
      <c r="G22" s="24">
        <f>'Delegate List'!F24</f>
        <v>0</v>
      </c>
      <c r="H22" s="24">
        <f>'Delegate List'!G24</f>
        <v>0</v>
      </c>
      <c r="I22" s="24">
        <f>'Delegate List'!H24</f>
        <v>0</v>
      </c>
      <c r="J22" s="24">
        <f>'Delegate List'!I24</f>
        <v>0</v>
      </c>
      <c r="K22" s="24">
        <f>'Delegate List'!J24</f>
        <v>0</v>
      </c>
      <c r="L22" s="24">
        <f>'Delegate List'!K24</f>
        <v>0</v>
      </c>
      <c r="M22" s="24">
        <f>'Delegate List'!L24</f>
        <v>0</v>
      </c>
      <c r="N22" s="24">
        <f>'Delegate List'!M24</f>
        <v>0</v>
      </c>
      <c r="O22" s="24">
        <f>'Delegate List'!N24</f>
        <v>0</v>
      </c>
      <c r="P22" s="24">
        <f>'Delegate List'!O24</f>
        <v>0</v>
      </c>
      <c r="Q22" s="24">
        <f>'Delegate List'!P24</f>
        <v>0</v>
      </c>
      <c r="R22" s="24">
        <f>'Delegate List'!Q24</f>
        <v>0</v>
      </c>
      <c r="S22" s="24">
        <f>'Delegate List'!R24</f>
        <v>0</v>
      </c>
      <c r="T22" s="24">
        <f>'Delegate List'!S24</f>
        <v>0</v>
      </c>
      <c r="U22" s="24">
        <f>'Delegate List'!T24</f>
        <v>0</v>
      </c>
      <c r="V22" s="24">
        <f>'Delegate List'!U24</f>
        <v>0</v>
      </c>
      <c r="W22" s="24">
        <f>'Delegate List'!V24</f>
        <v>0</v>
      </c>
      <c r="X22" s="24">
        <f>'Delegate List'!W24</f>
        <v>0</v>
      </c>
      <c r="Y22" s="24">
        <f>'Delegate List'!X24</f>
        <v>0</v>
      </c>
      <c r="Z22" s="24">
        <f>'Delegate List'!Y24</f>
        <v>0</v>
      </c>
      <c r="AA22" s="24">
        <f>'Delegate List'!Z24</f>
        <v>0</v>
      </c>
      <c r="AB22" s="24">
        <f>'Delegate List'!AA24</f>
        <v>0</v>
      </c>
      <c r="AC22" s="24">
        <f>'Delegate List'!AB24</f>
        <v>0</v>
      </c>
      <c r="AD22" s="24">
        <f>'Delegate List'!AC24</f>
        <v>0</v>
      </c>
      <c r="AE22" s="24">
        <f>'Delegate List'!AD24</f>
        <v>0</v>
      </c>
      <c r="AF22" s="24">
        <f>'Delegate List'!AE24</f>
        <v>0</v>
      </c>
      <c r="AG22" s="24">
        <f>'Delegate List'!AF24</f>
        <v>0</v>
      </c>
      <c r="AH22" s="16" t="str">
        <f>IF('Delegate List'!AG24&lt;&gt;"", 1, "")</f>
        <v/>
      </c>
      <c r="AI22" s="16" t="str">
        <f>IF('Delegate List'!AH24&lt;&gt;"", 1, "")</f>
        <v/>
      </c>
      <c r="AJ22" s="16" t="str">
        <f>IF('Delegate List'!AI24&lt;&gt;"", 1, "")</f>
        <v/>
      </c>
      <c r="AK22" s="16" t="str">
        <f>IF('Delegate List'!AJ24&lt;&gt;"", 1, "")</f>
        <v/>
      </c>
      <c r="AL22" s="16" t="str">
        <f>IF('Delegate List'!AK24&lt;&gt;"", 1, "")</f>
        <v/>
      </c>
      <c r="AM22" s="16" t="str">
        <f>IF('Delegate List'!AL24&lt;&gt;"", 1, "")</f>
        <v/>
      </c>
    </row>
    <row r="23" spans="1:39" ht="15" thickBot="1">
      <c r="A23" s="24">
        <v>0</v>
      </c>
      <c r="B23" s="24">
        <v>0</v>
      </c>
      <c r="C23" s="24">
        <v>0</v>
      </c>
      <c r="D23" s="24" t="s">
        <v>77</v>
      </c>
      <c r="E23" s="24">
        <f>'Delegate List'!D25</f>
        <v>0</v>
      </c>
      <c r="F23" s="24">
        <f>'Delegate List'!E25</f>
        <v>0</v>
      </c>
      <c r="G23" s="24">
        <f>'Delegate List'!F25</f>
        <v>0</v>
      </c>
      <c r="H23" s="24">
        <f>'Delegate List'!G25</f>
        <v>0</v>
      </c>
      <c r="I23" s="24">
        <f>'Delegate List'!H25</f>
        <v>0</v>
      </c>
      <c r="J23" s="24">
        <f>'Delegate List'!I25</f>
        <v>0</v>
      </c>
      <c r="K23" s="24">
        <f>'Delegate List'!J25</f>
        <v>0</v>
      </c>
      <c r="L23" s="24">
        <f>'Delegate List'!K25</f>
        <v>0</v>
      </c>
      <c r="M23" s="24">
        <f>'Delegate List'!L25</f>
        <v>0</v>
      </c>
      <c r="N23" s="24">
        <f>'Delegate List'!M25</f>
        <v>0</v>
      </c>
      <c r="O23" s="24">
        <f>'Delegate List'!N25</f>
        <v>0</v>
      </c>
      <c r="P23" s="24">
        <f>'Delegate List'!O25</f>
        <v>0</v>
      </c>
      <c r="Q23" s="24">
        <f>'Delegate List'!P25</f>
        <v>0</v>
      </c>
      <c r="R23" s="24">
        <f>'Delegate List'!Q25</f>
        <v>0</v>
      </c>
      <c r="S23" s="24">
        <f>'Delegate List'!R25</f>
        <v>0</v>
      </c>
      <c r="T23" s="24">
        <f>'Delegate List'!S25</f>
        <v>0</v>
      </c>
      <c r="U23" s="24">
        <f>'Delegate List'!T25</f>
        <v>0</v>
      </c>
      <c r="V23" s="24">
        <f>'Delegate List'!U25</f>
        <v>0</v>
      </c>
      <c r="W23" s="24">
        <f>'Delegate List'!V25</f>
        <v>0</v>
      </c>
      <c r="X23" s="24">
        <f>'Delegate List'!W25</f>
        <v>0</v>
      </c>
      <c r="Y23" s="24">
        <f>'Delegate List'!X25</f>
        <v>0</v>
      </c>
      <c r="Z23" s="24">
        <f>'Delegate List'!Y25</f>
        <v>0</v>
      </c>
      <c r="AA23" s="24">
        <f>'Delegate List'!Z25</f>
        <v>0</v>
      </c>
      <c r="AB23" s="24">
        <f>'Delegate List'!AA25</f>
        <v>0</v>
      </c>
      <c r="AC23" s="24">
        <f>'Delegate List'!AB25</f>
        <v>0</v>
      </c>
      <c r="AD23" s="24">
        <f>'Delegate List'!AC25</f>
        <v>0</v>
      </c>
      <c r="AE23" s="24">
        <f>'Delegate List'!AD25</f>
        <v>0</v>
      </c>
      <c r="AF23" s="24">
        <f>'Delegate List'!AE25</f>
        <v>0</v>
      </c>
      <c r="AG23" s="24">
        <f>'Delegate List'!AF25</f>
        <v>0</v>
      </c>
      <c r="AH23" s="16" t="str">
        <f>IF('Delegate List'!AG25&lt;&gt;"", 1, "")</f>
        <v/>
      </c>
      <c r="AI23" s="16" t="str">
        <f>IF('Delegate List'!AH25&lt;&gt;"", 1, "")</f>
        <v/>
      </c>
      <c r="AJ23" s="16" t="str">
        <f>IF('Delegate List'!AI25&lt;&gt;"", 1, "")</f>
        <v/>
      </c>
      <c r="AK23" s="16" t="str">
        <f>IF('Delegate List'!AJ25&lt;&gt;"", 1, "")</f>
        <v/>
      </c>
      <c r="AL23" s="16" t="str">
        <f>IF('Delegate List'!AK25&lt;&gt;"", 1, "")</f>
        <v/>
      </c>
      <c r="AM23" s="16" t="str">
        <f>IF('Delegate List'!AL25&lt;&gt;"", 1, "")</f>
        <v/>
      </c>
    </row>
    <row r="24" spans="1:39" ht="15" thickBot="1">
      <c r="A24" s="24">
        <v>0</v>
      </c>
      <c r="B24" s="24">
        <v>0</v>
      </c>
      <c r="C24" s="24">
        <v>0</v>
      </c>
      <c r="D24" s="108" t="s">
        <v>77</v>
      </c>
      <c r="E24" s="24">
        <f>'Delegate List'!D26</f>
        <v>0</v>
      </c>
      <c r="F24" s="24">
        <f>'Delegate List'!E26</f>
        <v>0</v>
      </c>
      <c r="G24" s="24">
        <f>'Delegate List'!F26</f>
        <v>0</v>
      </c>
      <c r="H24" s="24">
        <f>'Delegate List'!G26</f>
        <v>0</v>
      </c>
      <c r="I24" s="24">
        <f>'Delegate List'!H26</f>
        <v>0</v>
      </c>
      <c r="J24" s="24">
        <f>'Delegate List'!I26</f>
        <v>0</v>
      </c>
      <c r="K24" s="24">
        <f>'Delegate List'!J26</f>
        <v>0</v>
      </c>
      <c r="L24" s="24">
        <f>'Delegate List'!K26</f>
        <v>0</v>
      </c>
      <c r="M24" s="24">
        <f>'Delegate List'!L26</f>
        <v>0</v>
      </c>
      <c r="N24" s="24">
        <f>'Delegate List'!M26</f>
        <v>0</v>
      </c>
      <c r="O24" s="24">
        <f>'Delegate List'!N26</f>
        <v>0</v>
      </c>
      <c r="P24" s="24">
        <f>'Delegate List'!O26</f>
        <v>0</v>
      </c>
      <c r="Q24" s="24">
        <f>'Delegate List'!P26</f>
        <v>0</v>
      </c>
      <c r="R24" s="24">
        <f>'Delegate List'!Q26</f>
        <v>0</v>
      </c>
      <c r="S24" s="24">
        <f>'Delegate List'!R26</f>
        <v>0</v>
      </c>
      <c r="T24" s="24">
        <f>'Delegate List'!S26</f>
        <v>0</v>
      </c>
      <c r="U24" s="24">
        <f>'Delegate List'!T26</f>
        <v>0</v>
      </c>
      <c r="V24" s="24">
        <f>'Delegate List'!U26</f>
        <v>0</v>
      </c>
      <c r="W24" s="24">
        <f>'Delegate List'!V26</f>
        <v>0</v>
      </c>
      <c r="X24" s="24">
        <f>'Delegate List'!W26</f>
        <v>0</v>
      </c>
      <c r="Y24" s="24">
        <f>'Delegate List'!X26</f>
        <v>0</v>
      </c>
      <c r="Z24" s="24">
        <f>'Delegate List'!Y26</f>
        <v>0</v>
      </c>
      <c r="AA24" s="24">
        <f>'Delegate List'!Z26</f>
        <v>0</v>
      </c>
      <c r="AB24" s="24">
        <f>'Delegate List'!AA26</f>
        <v>0</v>
      </c>
      <c r="AC24" s="24">
        <f>'Delegate List'!AB26</f>
        <v>0</v>
      </c>
      <c r="AD24" s="24">
        <f>'Delegate List'!AC26</f>
        <v>0</v>
      </c>
      <c r="AE24" s="24">
        <f>'Delegate List'!AD26</f>
        <v>0</v>
      </c>
      <c r="AF24" s="24">
        <f>'Delegate List'!AE26</f>
        <v>0</v>
      </c>
      <c r="AG24" s="24">
        <f>'Delegate List'!AF26</f>
        <v>0</v>
      </c>
      <c r="AH24" s="16" t="str">
        <f>IF('Delegate List'!AG26&lt;&gt;"", 1, "")</f>
        <v/>
      </c>
      <c r="AI24" s="16" t="str">
        <f>IF('Delegate List'!AH26&lt;&gt;"", 1, "")</f>
        <v/>
      </c>
      <c r="AJ24" s="16" t="str">
        <f>IF('Delegate List'!AI26&lt;&gt;"", 1, "")</f>
        <v/>
      </c>
      <c r="AK24" s="16" t="str">
        <f>IF('Delegate List'!AJ26&lt;&gt;"", 1, "")</f>
        <v/>
      </c>
      <c r="AL24" s="16" t="str">
        <f>IF('Delegate List'!AK26&lt;&gt;"", 1, "")</f>
        <v/>
      </c>
      <c r="AM24" s="16" t="str">
        <f>IF('Delegate List'!AL26&lt;&gt;"", 1, "")</f>
        <v/>
      </c>
    </row>
    <row r="25" spans="1:39" ht="15" thickBot="1">
      <c r="A25" s="24">
        <v>0</v>
      </c>
      <c r="B25" s="24">
        <v>0</v>
      </c>
      <c r="C25" s="24">
        <v>0</v>
      </c>
      <c r="D25" s="24" t="s">
        <v>77</v>
      </c>
      <c r="E25" s="24">
        <f>'Delegate List'!D27</f>
        <v>0</v>
      </c>
      <c r="F25" s="24">
        <f>'Delegate List'!E27</f>
        <v>0</v>
      </c>
      <c r="G25" s="24">
        <f>'Delegate List'!F27</f>
        <v>0</v>
      </c>
      <c r="H25" s="24">
        <f>'Delegate List'!G27</f>
        <v>0</v>
      </c>
      <c r="I25" s="24">
        <f>'Delegate List'!H27</f>
        <v>0</v>
      </c>
      <c r="J25" s="24">
        <f>'Delegate List'!I27</f>
        <v>0</v>
      </c>
      <c r="K25" s="24">
        <f>'Delegate List'!J27</f>
        <v>0</v>
      </c>
      <c r="L25" s="24">
        <f>'Delegate List'!K27</f>
        <v>0</v>
      </c>
      <c r="M25" s="24">
        <f>'Delegate List'!L27</f>
        <v>0</v>
      </c>
      <c r="N25" s="24">
        <f>'Delegate List'!M27</f>
        <v>0</v>
      </c>
      <c r="O25" s="24">
        <f>'Delegate List'!N27</f>
        <v>0</v>
      </c>
      <c r="P25" s="24">
        <f>'Delegate List'!O27</f>
        <v>0</v>
      </c>
      <c r="Q25" s="24">
        <f>'Delegate List'!P27</f>
        <v>0</v>
      </c>
      <c r="R25" s="24">
        <f>'Delegate List'!Q27</f>
        <v>0</v>
      </c>
      <c r="S25" s="24">
        <f>'Delegate List'!R27</f>
        <v>0</v>
      </c>
      <c r="T25" s="24">
        <f>'Delegate List'!S27</f>
        <v>0</v>
      </c>
      <c r="U25" s="24">
        <f>'Delegate List'!T27</f>
        <v>0</v>
      </c>
      <c r="V25" s="24">
        <f>'Delegate List'!U27</f>
        <v>0</v>
      </c>
      <c r="W25" s="24">
        <f>'Delegate List'!V27</f>
        <v>0</v>
      </c>
      <c r="X25" s="24">
        <f>'Delegate List'!W27</f>
        <v>0</v>
      </c>
      <c r="Y25" s="24">
        <f>'Delegate List'!X27</f>
        <v>0</v>
      </c>
      <c r="Z25" s="24">
        <f>'Delegate List'!Y27</f>
        <v>0</v>
      </c>
      <c r="AA25" s="24">
        <f>'Delegate List'!Z27</f>
        <v>0</v>
      </c>
      <c r="AB25" s="24">
        <f>'Delegate List'!AA27</f>
        <v>0</v>
      </c>
      <c r="AC25" s="24">
        <f>'Delegate List'!AB27</f>
        <v>0</v>
      </c>
      <c r="AD25" s="24">
        <f>'Delegate List'!AC27</f>
        <v>0</v>
      </c>
      <c r="AE25" s="24">
        <f>'Delegate List'!AD27</f>
        <v>0</v>
      </c>
      <c r="AF25" s="24">
        <f>'Delegate List'!AE27</f>
        <v>0</v>
      </c>
      <c r="AG25" s="24">
        <f>'Delegate List'!AF27</f>
        <v>0</v>
      </c>
      <c r="AH25" s="16" t="str">
        <f>IF('Delegate List'!AG27&lt;&gt;"", 1, "")</f>
        <v/>
      </c>
      <c r="AI25" s="16" t="str">
        <f>IF('Delegate List'!AH27&lt;&gt;"", 1, "")</f>
        <v/>
      </c>
      <c r="AJ25" s="16" t="str">
        <f>IF('Delegate List'!AI27&lt;&gt;"", 1, "")</f>
        <v/>
      </c>
      <c r="AK25" s="16" t="str">
        <f>IF('Delegate List'!AJ27&lt;&gt;"", 1, "")</f>
        <v/>
      </c>
      <c r="AL25" s="16" t="str">
        <f>IF('Delegate List'!AK27&lt;&gt;"", 1, "")</f>
        <v/>
      </c>
      <c r="AM25" s="16" t="str">
        <f>IF('Delegate List'!AL27&lt;&gt;"", 1, "")</f>
        <v/>
      </c>
    </row>
    <row r="26" spans="1:39" ht="15" thickBot="1">
      <c r="A26" s="24">
        <v>0</v>
      </c>
      <c r="B26" s="24">
        <v>0</v>
      </c>
      <c r="C26" s="24">
        <v>0</v>
      </c>
      <c r="D26" s="108" t="s">
        <v>77</v>
      </c>
      <c r="E26" s="24">
        <f>'Delegate List'!D28</f>
        <v>0</v>
      </c>
      <c r="F26" s="24">
        <f>'Delegate List'!E28</f>
        <v>0</v>
      </c>
      <c r="G26" s="24">
        <f>'Delegate List'!F28</f>
        <v>0</v>
      </c>
      <c r="H26" s="24">
        <f>'Delegate List'!G28</f>
        <v>0</v>
      </c>
      <c r="I26" s="24">
        <f>'Delegate List'!H28</f>
        <v>0</v>
      </c>
      <c r="J26" s="24">
        <f>'Delegate List'!I28</f>
        <v>0</v>
      </c>
      <c r="K26" s="24">
        <f>'Delegate List'!J28</f>
        <v>0</v>
      </c>
      <c r="L26" s="24">
        <f>'Delegate List'!K28</f>
        <v>0</v>
      </c>
      <c r="M26" s="24">
        <f>'Delegate List'!L28</f>
        <v>0</v>
      </c>
      <c r="N26" s="24">
        <f>'Delegate List'!M28</f>
        <v>0</v>
      </c>
      <c r="O26" s="24">
        <f>'Delegate List'!N28</f>
        <v>0</v>
      </c>
      <c r="P26" s="24">
        <f>'Delegate List'!O28</f>
        <v>0</v>
      </c>
      <c r="Q26" s="24">
        <f>'Delegate List'!P28</f>
        <v>0</v>
      </c>
      <c r="R26" s="24">
        <f>'Delegate List'!Q28</f>
        <v>0</v>
      </c>
      <c r="S26" s="24">
        <f>'Delegate List'!R28</f>
        <v>0</v>
      </c>
      <c r="T26" s="24">
        <f>'Delegate List'!S28</f>
        <v>0</v>
      </c>
      <c r="U26" s="24">
        <f>'Delegate List'!T28</f>
        <v>0</v>
      </c>
      <c r="V26" s="24">
        <f>'Delegate List'!U28</f>
        <v>0</v>
      </c>
      <c r="W26" s="24">
        <f>'Delegate List'!V28</f>
        <v>0</v>
      </c>
      <c r="X26" s="24">
        <f>'Delegate List'!W28</f>
        <v>0</v>
      </c>
      <c r="Y26" s="24">
        <f>'Delegate List'!X28</f>
        <v>0</v>
      </c>
      <c r="Z26" s="24">
        <f>'Delegate List'!Y28</f>
        <v>0</v>
      </c>
      <c r="AA26" s="24">
        <f>'Delegate List'!Z28</f>
        <v>0</v>
      </c>
      <c r="AB26" s="24">
        <f>'Delegate List'!AA28</f>
        <v>0</v>
      </c>
      <c r="AC26" s="24">
        <f>'Delegate List'!AB28</f>
        <v>0</v>
      </c>
      <c r="AD26" s="24">
        <f>'Delegate List'!AC28</f>
        <v>0</v>
      </c>
      <c r="AE26" s="24">
        <f>'Delegate List'!AD28</f>
        <v>0</v>
      </c>
      <c r="AF26" s="24">
        <f>'Delegate List'!AE28</f>
        <v>0</v>
      </c>
      <c r="AG26" s="24">
        <f>'Delegate List'!AF28</f>
        <v>0</v>
      </c>
      <c r="AH26" s="16" t="str">
        <f>IF('Delegate List'!AG28&lt;&gt;"", 1, "")</f>
        <v/>
      </c>
      <c r="AI26" s="16" t="str">
        <f>IF('Delegate List'!AH28&lt;&gt;"", 1, "")</f>
        <v/>
      </c>
      <c r="AJ26" s="16" t="str">
        <f>IF('Delegate List'!AI28&lt;&gt;"", 1, "")</f>
        <v/>
      </c>
      <c r="AK26" s="16" t="str">
        <f>IF('Delegate List'!AJ28&lt;&gt;"", 1, "")</f>
        <v/>
      </c>
      <c r="AL26" s="16" t="str">
        <f>IF('Delegate List'!AK28&lt;&gt;"", 1, "")</f>
        <v/>
      </c>
      <c r="AM26" s="16" t="str">
        <f>IF('Delegate List'!AL28&lt;&gt;"", 1, "")</f>
        <v/>
      </c>
    </row>
    <row r="27" spans="1:39" ht="15" thickBot="1">
      <c r="A27" s="24">
        <v>0</v>
      </c>
      <c r="B27" s="24">
        <v>0</v>
      </c>
      <c r="C27" s="24">
        <v>0</v>
      </c>
      <c r="D27" s="24" t="s">
        <v>77</v>
      </c>
      <c r="E27" s="24">
        <f>'Delegate List'!D29</f>
        <v>0</v>
      </c>
      <c r="F27" s="24">
        <f>'Delegate List'!E29</f>
        <v>0</v>
      </c>
      <c r="G27" s="24">
        <f>'Delegate List'!F29</f>
        <v>0</v>
      </c>
      <c r="H27" s="24">
        <f>'Delegate List'!G29</f>
        <v>0</v>
      </c>
      <c r="I27" s="24">
        <f>'Delegate List'!H29</f>
        <v>0</v>
      </c>
      <c r="J27" s="24">
        <f>'Delegate List'!I29</f>
        <v>0</v>
      </c>
      <c r="K27" s="24">
        <f>'Delegate List'!J29</f>
        <v>0</v>
      </c>
      <c r="L27" s="24">
        <f>'Delegate List'!K29</f>
        <v>0</v>
      </c>
      <c r="M27" s="24">
        <f>'Delegate List'!L29</f>
        <v>0</v>
      </c>
      <c r="N27" s="24">
        <f>'Delegate List'!M29</f>
        <v>0</v>
      </c>
      <c r="O27" s="24">
        <f>'Delegate List'!N29</f>
        <v>0</v>
      </c>
      <c r="P27" s="24">
        <f>'Delegate List'!O29</f>
        <v>0</v>
      </c>
      <c r="Q27" s="24">
        <f>'Delegate List'!P29</f>
        <v>0</v>
      </c>
      <c r="R27" s="24">
        <f>'Delegate List'!Q29</f>
        <v>0</v>
      </c>
      <c r="S27" s="24">
        <f>'Delegate List'!R29</f>
        <v>0</v>
      </c>
      <c r="T27" s="24">
        <f>'Delegate List'!S29</f>
        <v>0</v>
      </c>
      <c r="U27" s="24">
        <f>'Delegate List'!T29</f>
        <v>0</v>
      </c>
      <c r="V27" s="24">
        <f>'Delegate List'!U29</f>
        <v>0</v>
      </c>
      <c r="W27" s="24">
        <f>'Delegate List'!V29</f>
        <v>0</v>
      </c>
      <c r="X27" s="24">
        <f>'Delegate List'!W29</f>
        <v>0</v>
      </c>
      <c r="Y27" s="24">
        <f>'Delegate List'!X29</f>
        <v>0</v>
      </c>
      <c r="Z27" s="24">
        <f>'Delegate List'!Y29</f>
        <v>0</v>
      </c>
      <c r="AA27" s="24">
        <f>'Delegate List'!Z29</f>
        <v>0</v>
      </c>
      <c r="AB27" s="24">
        <f>'Delegate List'!AA29</f>
        <v>0</v>
      </c>
      <c r="AC27" s="24">
        <f>'Delegate List'!AB29</f>
        <v>0</v>
      </c>
      <c r="AD27" s="24">
        <f>'Delegate List'!AC29</f>
        <v>0</v>
      </c>
      <c r="AE27" s="24">
        <f>'Delegate List'!AD29</f>
        <v>0</v>
      </c>
      <c r="AF27" s="24">
        <f>'Delegate List'!AE29</f>
        <v>0</v>
      </c>
      <c r="AG27" s="24">
        <f>'Delegate List'!AF29</f>
        <v>0</v>
      </c>
      <c r="AH27" s="16" t="str">
        <f>IF('Delegate List'!AG29&lt;&gt;"", 1, "")</f>
        <v/>
      </c>
      <c r="AI27" s="16" t="str">
        <f>IF('Delegate List'!AH29&lt;&gt;"", 1, "")</f>
        <v/>
      </c>
      <c r="AJ27" s="16" t="str">
        <f>IF('Delegate List'!AI29&lt;&gt;"", 1, "")</f>
        <v/>
      </c>
      <c r="AK27" s="16" t="str">
        <f>IF('Delegate List'!AJ29&lt;&gt;"", 1, "")</f>
        <v/>
      </c>
      <c r="AL27" s="16" t="str">
        <f>IF('Delegate List'!AK29&lt;&gt;"", 1, "")</f>
        <v/>
      </c>
      <c r="AM27" s="16" t="str">
        <f>IF('Delegate List'!AL29&lt;&gt;"", 1, "")</f>
        <v/>
      </c>
    </row>
    <row r="28" spans="1:39" ht="15" thickBot="1">
      <c r="A28" s="24">
        <v>0</v>
      </c>
      <c r="B28" s="24">
        <v>0</v>
      </c>
      <c r="C28" s="24">
        <v>0</v>
      </c>
      <c r="D28" s="108" t="s">
        <v>77</v>
      </c>
      <c r="E28" s="24">
        <f>'Delegate List'!D30</f>
        <v>0</v>
      </c>
      <c r="F28" s="24">
        <f>'Delegate List'!E30</f>
        <v>0</v>
      </c>
      <c r="G28" s="24">
        <f>'Delegate List'!F30</f>
        <v>0</v>
      </c>
      <c r="H28" s="24">
        <f>'Delegate List'!G30</f>
        <v>0</v>
      </c>
      <c r="I28" s="24">
        <f>'Delegate List'!H30</f>
        <v>0</v>
      </c>
      <c r="J28" s="24">
        <f>'Delegate List'!I30</f>
        <v>0</v>
      </c>
      <c r="K28" s="24">
        <f>'Delegate List'!J30</f>
        <v>0</v>
      </c>
      <c r="L28" s="24">
        <f>'Delegate List'!K30</f>
        <v>0</v>
      </c>
      <c r="M28" s="24">
        <f>'Delegate List'!L30</f>
        <v>0</v>
      </c>
      <c r="N28" s="24">
        <f>'Delegate List'!M30</f>
        <v>0</v>
      </c>
      <c r="O28" s="24">
        <f>'Delegate List'!N30</f>
        <v>0</v>
      </c>
      <c r="P28" s="24">
        <f>'Delegate List'!O30</f>
        <v>0</v>
      </c>
      <c r="Q28" s="24">
        <f>'Delegate List'!P30</f>
        <v>0</v>
      </c>
      <c r="R28" s="24">
        <f>'Delegate List'!Q30</f>
        <v>0</v>
      </c>
      <c r="S28" s="24">
        <f>'Delegate List'!R30</f>
        <v>0</v>
      </c>
      <c r="T28" s="24">
        <f>'Delegate List'!S30</f>
        <v>0</v>
      </c>
      <c r="U28" s="24">
        <f>'Delegate List'!T30</f>
        <v>0</v>
      </c>
      <c r="V28" s="24">
        <f>'Delegate List'!U30</f>
        <v>0</v>
      </c>
      <c r="W28" s="24">
        <f>'Delegate List'!V30</f>
        <v>0</v>
      </c>
      <c r="X28" s="24">
        <f>'Delegate List'!W30</f>
        <v>0</v>
      </c>
      <c r="Y28" s="24">
        <f>'Delegate List'!X30</f>
        <v>0</v>
      </c>
      <c r="Z28" s="24">
        <f>'Delegate List'!Y30</f>
        <v>0</v>
      </c>
      <c r="AA28" s="24">
        <f>'Delegate List'!Z30</f>
        <v>0</v>
      </c>
      <c r="AB28" s="24">
        <f>'Delegate List'!AA30</f>
        <v>0</v>
      </c>
      <c r="AC28" s="24">
        <f>'Delegate List'!AB30</f>
        <v>0</v>
      </c>
      <c r="AD28" s="24">
        <f>'Delegate List'!AC30</f>
        <v>0</v>
      </c>
      <c r="AE28" s="24">
        <f>'Delegate List'!AD30</f>
        <v>0</v>
      </c>
      <c r="AF28" s="24">
        <f>'Delegate List'!AE30</f>
        <v>0</v>
      </c>
      <c r="AG28" s="24">
        <f>'Delegate List'!AF30</f>
        <v>0</v>
      </c>
      <c r="AH28" s="16" t="str">
        <f>IF('Delegate List'!AG30&lt;&gt;"", 1, "")</f>
        <v/>
      </c>
      <c r="AI28" s="16" t="str">
        <f>IF('Delegate List'!AH30&lt;&gt;"", 1, "")</f>
        <v/>
      </c>
      <c r="AJ28" s="16" t="str">
        <f>IF('Delegate List'!AI30&lt;&gt;"", 1, "")</f>
        <v/>
      </c>
      <c r="AK28" s="16" t="str">
        <f>IF('Delegate List'!AJ30&lt;&gt;"", 1, "")</f>
        <v/>
      </c>
      <c r="AL28" s="16" t="str">
        <f>IF('Delegate List'!AK30&lt;&gt;"", 1, "")</f>
        <v/>
      </c>
      <c r="AM28" s="16" t="str">
        <f>IF('Delegate List'!AL30&lt;&gt;"", 1, "")</f>
        <v/>
      </c>
    </row>
    <row r="29" spans="1:39" ht="15" thickBot="1">
      <c r="A29" s="24">
        <v>0</v>
      </c>
      <c r="B29" s="24">
        <v>0</v>
      </c>
      <c r="C29" s="24">
        <v>0</v>
      </c>
      <c r="D29" s="24" t="s">
        <v>77</v>
      </c>
      <c r="E29" s="24">
        <f>'Delegate List'!D31</f>
        <v>0</v>
      </c>
      <c r="F29" s="24">
        <f>'Delegate List'!E31</f>
        <v>0</v>
      </c>
      <c r="G29" s="24">
        <f>'Delegate List'!F31</f>
        <v>0</v>
      </c>
      <c r="H29" s="24">
        <f>'Delegate List'!G31</f>
        <v>0</v>
      </c>
      <c r="I29" s="24">
        <f>'Delegate List'!H31</f>
        <v>0</v>
      </c>
      <c r="J29" s="24">
        <f>'Delegate List'!I31</f>
        <v>0</v>
      </c>
      <c r="K29" s="24">
        <f>'Delegate List'!J31</f>
        <v>0</v>
      </c>
      <c r="L29" s="24">
        <f>'Delegate List'!K31</f>
        <v>0</v>
      </c>
      <c r="M29" s="24">
        <f>'Delegate List'!L31</f>
        <v>0</v>
      </c>
      <c r="N29" s="24">
        <f>'Delegate List'!M31</f>
        <v>0</v>
      </c>
      <c r="O29" s="24">
        <f>'Delegate List'!N31</f>
        <v>0</v>
      </c>
      <c r="P29" s="24">
        <f>'Delegate List'!O31</f>
        <v>0</v>
      </c>
      <c r="Q29" s="24">
        <f>'Delegate List'!P31</f>
        <v>0</v>
      </c>
      <c r="R29" s="24">
        <f>'Delegate List'!Q31</f>
        <v>0</v>
      </c>
      <c r="S29" s="24">
        <f>'Delegate List'!R31</f>
        <v>0</v>
      </c>
      <c r="T29" s="24">
        <f>'Delegate List'!S31</f>
        <v>0</v>
      </c>
      <c r="U29" s="24">
        <f>'Delegate List'!T31</f>
        <v>0</v>
      </c>
      <c r="V29" s="24">
        <f>'Delegate List'!U31</f>
        <v>0</v>
      </c>
      <c r="W29" s="24">
        <f>'Delegate List'!V31</f>
        <v>0</v>
      </c>
      <c r="X29" s="24">
        <f>'Delegate List'!W31</f>
        <v>0</v>
      </c>
      <c r="Y29" s="24">
        <f>'Delegate List'!X31</f>
        <v>0</v>
      </c>
      <c r="Z29" s="24">
        <f>'Delegate List'!Y31</f>
        <v>0</v>
      </c>
      <c r="AA29" s="24">
        <f>'Delegate List'!Z31</f>
        <v>0</v>
      </c>
      <c r="AB29" s="24">
        <f>'Delegate List'!AA31</f>
        <v>0</v>
      </c>
      <c r="AC29" s="24">
        <f>'Delegate List'!AB31</f>
        <v>0</v>
      </c>
      <c r="AD29" s="24">
        <f>'Delegate List'!AC31</f>
        <v>0</v>
      </c>
      <c r="AE29" s="24">
        <f>'Delegate List'!AD31</f>
        <v>0</v>
      </c>
      <c r="AF29" s="24">
        <f>'Delegate List'!AE31</f>
        <v>0</v>
      </c>
      <c r="AG29" s="24">
        <f>'Delegate List'!AF31</f>
        <v>0</v>
      </c>
      <c r="AH29" s="16" t="str">
        <f>IF('Delegate List'!AG31&lt;&gt;"", 1, "")</f>
        <v/>
      </c>
      <c r="AI29" s="16" t="str">
        <f>IF('Delegate List'!AH31&lt;&gt;"", 1, "")</f>
        <v/>
      </c>
      <c r="AJ29" s="16" t="str">
        <f>IF('Delegate List'!AI31&lt;&gt;"", 1, "")</f>
        <v/>
      </c>
      <c r="AK29" s="16" t="str">
        <f>IF('Delegate List'!AJ31&lt;&gt;"", 1, "")</f>
        <v/>
      </c>
      <c r="AL29" s="16" t="str">
        <f>IF('Delegate List'!AK31&lt;&gt;"", 1, "")</f>
        <v/>
      </c>
      <c r="AM29" s="16" t="str">
        <f>IF('Delegate List'!AL31&lt;&gt;"", 1, "")</f>
        <v/>
      </c>
    </row>
    <row r="30" spans="1:39" ht="15" thickBot="1">
      <c r="A30" s="24">
        <v>0</v>
      </c>
      <c r="B30" s="24">
        <v>0</v>
      </c>
      <c r="C30" s="24">
        <v>0</v>
      </c>
      <c r="D30" s="108" t="s">
        <v>77</v>
      </c>
      <c r="E30" s="24">
        <f>'Delegate List'!D32</f>
        <v>0</v>
      </c>
      <c r="F30" s="24">
        <f>'Delegate List'!E32</f>
        <v>0</v>
      </c>
      <c r="G30" s="24">
        <f>'Delegate List'!F32</f>
        <v>0</v>
      </c>
      <c r="H30" s="24">
        <f>'Delegate List'!G32</f>
        <v>0</v>
      </c>
      <c r="I30" s="24">
        <f>'Delegate List'!H32</f>
        <v>0</v>
      </c>
      <c r="J30" s="24">
        <f>'Delegate List'!I32</f>
        <v>0</v>
      </c>
      <c r="K30" s="24">
        <f>'Delegate List'!J32</f>
        <v>0</v>
      </c>
      <c r="L30" s="24">
        <f>'Delegate List'!K32</f>
        <v>0</v>
      </c>
      <c r="M30" s="24">
        <f>'Delegate List'!L32</f>
        <v>0</v>
      </c>
      <c r="N30" s="24">
        <f>'Delegate List'!M32</f>
        <v>0</v>
      </c>
      <c r="O30" s="24">
        <f>'Delegate List'!N32</f>
        <v>0</v>
      </c>
      <c r="P30" s="24">
        <f>'Delegate List'!O32</f>
        <v>0</v>
      </c>
      <c r="Q30" s="24">
        <f>'Delegate List'!P32</f>
        <v>0</v>
      </c>
      <c r="R30" s="24">
        <f>'Delegate List'!Q32</f>
        <v>0</v>
      </c>
      <c r="S30" s="24">
        <f>'Delegate List'!R32</f>
        <v>0</v>
      </c>
      <c r="T30" s="24">
        <f>'Delegate List'!S32</f>
        <v>0</v>
      </c>
      <c r="U30" s="24">
        <f>'Delegate List'!T32</f>
        <v>0</v>
      </c>
      <c r="V30" s="24">
        <f>'Delegate List'!U32</f>
        <v>0</v>
      </c>
      <c r="W30" s="24">
        <f>'Delegate List'!V32</f>
        <v>0</v>
      </c>
      <c r="X30" s="24">
        <f>'Delegate List'!W32</f>
        <v>0</v>
      </c>
      <c r="Y30" s="24">
        <f>'Delegate List'!X32</f>
        <v>0</v>
      </c>
      <c r="Z30" s="24">
        <f>'Delegate List'!Y32</f>
        <v>0</v>
      </c>
      <c r="AA30" s="24">
        <f>'Delegate List'!Z32</f>
        <v>0</v>
      </c>
      <c r="AB30" s="24">
        <f>'Delegate List'!AA32</f>
        <v>0</v>
      </c>
      <c r="AC30" s="24">
        <f>'Delegate List'!AB32</f>
        <v>0</v>
      </c>
      <c r="AD30" s="24">
        <f>'Delegate List'!AC32</f>
        <v>0</v>
      </c>
      <c r="AE30" s="24">
        <f>'Delegate List'!AD32</f>
        <v>0</v>
      </c>
      <c r="AF30" s="24">
        <f>'Delegate List'!AE32</f>
        <v>0</v>
      </c>
      <c r="AG30" s="24">
        <f>'Delegate List'!AF32</f>
        <v>0</v>
      </c>
      <c r="AH30" s="16" t="str">
        <f>IF('Delegate List'!AG32&lt;&gt;"", 1, "")</f>
        <v/>
      </c>
      <c r="AI30" s="16" t="str">
        <f>IF('Delegate List'!AH32&lt;&gt;"", 1, "")</f>
        <v/>
      </c>
      <c r="AJ30" s="16" t="str">
        <f>IF('Delegate List'!AI32&lt;&gt;"", 1, "")</f>
        <v/>
      </c>
      <c r="AK30" s="16" t="str">
        <f>IF('Delegate List'!AJ32&lt;&gt;"", 1, "")</f>
        <v/>
      </c>
      <c r="AL30" s="16" t="str">
        <f>IF('Delegate List'!AK32&lt;&gt;"", 1, "")</f>
        <v/>
      </c>
      <c r="AM30" s="16" t="str">
        <f>IF('Delegate List'!AL32&lt;&gt;"", 1, "")</f>
        <v/>
      </c>
    </row>
    <row r="31" spans="1:39" ht="15" thickBot="1">
      <c r="A31" s="24">
        <v>0</v>
      </c>
      <c r="B31" s="24">
        <v>0</v>
      </c>
      <c r="C31" s="24">
        <v>0</v>
      </c>
      <c r="D31" s="24" t="s">
        <v>77</v>
      </c>
      <c r="E31" s="24">
        <f>'Delegate List'!D33</f>
        <v>0</v>
      </c>
      <c r="F31" s="24">
        <f>'Delegate List'!E33</f>
        <v>0</v>
      </c>
      <c r="G31" s="24">
        <f>'Delegate List'!F33</f>
        <v>0</v>
      </c>
      <c r="H31" s="24">
        <f>'Delegate List'!G33</f>
        <v>0</v>
      </c>
      <c r="I31" s="24">
        <f>'Delegate List'!H33</f>
        <v>0</v>
      </c>
      <c r="J31" s="24">
        <f>'Delegate List'!I33</f>
        <v>0</v>
      </c>
      <c r="K31" s="24">
        <f>'Delegate List'!J33</f>
        <v>0</v>
      </c>
      <c r="L31" s="24">
        <f>'Delegate List'!K33</f>
        <v>0</v>
      </c>
      <c r="M31" s="24">
        <f>'Delegate List'!L33</f>
        <v>0</v>
      </c>
      <c r="N31" s="24">
        <f>'Delegate List'!M33</f>
        <v>0</v>
      </c>
      <c r="O31" s="24">
        <f>'Delegate List'!N33</f>
        <v>0</v>
      </c>
      <c r="P31" s="24">
        <f>'Delegate List'!O33</f>
        <v>0</v>
      </c>
      <c r="Q31" s="24">
        <f>'Delegate List'!P33</f>
        <v>0</v>
      </c>
      <c r="R31" s="24">
        <f>'Delegate List'!Q33</f>
        <v>0</v>
      </c>
      <c r="S31" s="24">
        <f>'Delegate List'!R33</f>
        <v>0</v>
      </c>
      <c r="T31" s="24">
        <f>'Delegate List'!S33</f>
        <v>0</v>
      </c>
      <c r="U31" s="24">
        <f>'Delegate List'!T33</f>
        <v>0</v>
      </c>
      <c r="V31" s="24">
        <f>'Delegate List'!U33</f>
        <v>0</v>
      </c>
      <c r="W31" s="24">
        <f>'Delegate List'!V33</f>
        <v>0</v>
      </c>
      <c r="X31" s="24">
        <f>'Delegate List'!W33</f>
        <v>0</v>
      </c>
      <c r="Y31" s="24">
        <f>'Delegate List'!X33</f>
        <v>0</v>
      </c>
      <c r="Z31" s="24">
        <f>'Delegate List'!Y33</f>
        <v>0</v>
      </c>
      <c r="AA31" s="24">
        <f>'Delegate List'!Z33</f>
        <v>0</v>
      </c>
      <c r="AB31" s="24">
        <f>'Delegate List'!AA33</f>
        <v>0</v>
      </c>
      <c r="AC31" s="24">
        <f>'Delegate List'!AB33</f>
        <v>0</v>
      </c>
      <c r="AD31" s="24">
        <f>'Delegate List'!AC33</f>
        <v>0</v>
      </c>
      <c r="AE31" s="24">
        <f>'Delegate List'!AD33</f>
        <v>0</v>
      </c>
      <c r="AF31" s="24">
        <f>'Delegate List'!AE33</f>
        <v>0</v>
      </c>
      <c r="AG31" s="24">
        <f>'Delegate List'!AF33</f>
        <v>0</v>
      </c>
      <c r="AH31" s="16" t="str">
        <f>IF('Delegate List'!AG33&lt;&gt;"", 1, "")</f>
        <v/>
      </c>
      <c r="AI31" s="16" t="str">
        <f>IF('Delegate List'!AH33&lt;&gt;"", 1, "")</f>
        <v/>
      </c>
      <c r="AJ31" s="16" t="str">
        <f>IF('Delegate List'!AI33&lt;&gt;"", 1, "")</f>
        <v/>
      </c>
      <c r="AK31" s="16" t="str">
        <f>IF('Delegate List'!AJ33&lt;&gt;"", 1, "")</f>
        <v/>
      </c>
      <c r="AL31" s="16" t="str">
        <f>IF('Delegate List'!AK33&lt;&gt;"", 1, "")</f>
        <v/>
      </c>
      <c r="AM31" s="16" t="str">
        <f>IF('Delegate List'!AL33&lt;&gt;"", 1, "")</f>
        <v/>
      </c>
    </row>
    <row r="32" spans="1:39" ht="15" thickBot="1">
      <c r="A32" s="24">
        <v>0</v>
      </c>
      <c r="B32" s="24">
        <v>0</v>
      </c>
      <c r="C32" s="24">
        <v>0</v>
      </c>
      <c r="D32" s="108" t="s">
        <v>77</v>
      </c>
      <c r="E32" s="24">
        <f>'Delegate List'!D34</f>
        <v>0</v>
      </c>
      <c r="F32" s="24">
        <f>'Delegate List'!E34</f>
        <v>0</v>
      </c>
      <c r="G32" s="24">
        <f>'Delegate List'!F34</f>
        <v>0</v>
      </c>
      <c r="H32" s="24">
        <f>'Delegate List'!G34</f>
        <v>0</v>
      </c>
      <c r="I32" s="24">
        <f>'Delegate List'!H34</f>
        <v>0</v>
      </c>
      <c r="J32" s="24">
        <f>'Delegate List'!I34</f>
        <v>0</v>
      </c>
      <c r="K32" s="24">
        <f>'Delegate List'!J34</f>
        <v>0</v>
      </c>
      <c r="L32" s="24">
        <f>'Delegate List'!K34</f>
        <v>0</v>
      </c>
      <c r="M32" s="24">
        <f>'Delegate List'!L34</f>
        <v>0</v>
      </c>
      <c r="N32" s="24">
        <f>'Delegate List'!M34</f>
        <v>0</v>
      </c>
      <c r="O32" s="24">
        <f>'Delegate List'!N34</f>
        <v>0</v>
      </c>
      <c r="P32" s="24">
        <f>'Delegate List'!O34</f>
        <v>0</v>
      </c>
      <c r="Q32" s="24">
        <f>'Delegate List'!P34</f>
        <v>0</v>
      </c>
      <c r="R32" s="24">
        <f>'Delegate List'!Q34</f>
        <v>0</v>
      </c>
      <c r="S32" s="24">
        <f>'Delegate List'!R34</f>
        <v>0</v>
      </c>
      <c r="T32" s="24">
        <f>'Delegate List'!S34</f>
        <v>0</v>
      </c>
      <c r="U32" s="24">
        <f>'Delegate List'!T34</f>
        <v>0</v>
      </c>
      <c r="V32" s="24">
        <f>'Delegate List'!U34</f>
        <v>0</v>
      </c>
      <c r="W32" s="24">
        <f>'Delegate List'!V34</f>
        <v>0</v>
      </c>
      <c r="X32" s="24">
        <f>'Delegate List'!W34</f>
        <v>0</v>
      </c>
      <c r="Y32" s="24">
        <f>'Delegate List'!X34</f>
        <v>0</v>
      </c>
      <c r="Z32" s="24">
        <f>'Delegate List'!Y34</f>
        <v>0</v>
      </c>
      <c r="AA32" s="24">
        <f>'Delegate List'!Z34</f>
        <v>0</v>
      </c>
      <c r="AB32" s="24">
        <f>'Delegate List'!AA34</f>
        <v>0</v>
      </c>
      <c r="AC32" s="24">
        <f>'Delegate List'!AB34</f>
        <v>0</v>
      </c>
      <c r="AD32" s="24">
        <f>'Delegate List'!AC34</f>
        <v>0</v>
      </c>
      <c r="AE32" s="24">
        <f>'Delegate List'!AD34</f>
        <v>0</v>
      </c>
      <c r="AF32" s="24">
        <f>'Delegate List'!AE34</f>
        <v>0</v>
      </c>
      <c r="AG32" s="24">
        <f>'Delegate List'!AF34</f>
        <v>0</v>
      </c>
      <c r="AH32" s="16" t="str">
        <f>IF('Delegate List'!AG34&lt;&gt;"", 1, "")</f>
        <v/>
      </c>
      <c r="AI32" s="16" t="str">
        <f>IF('Delegate List'!AH34&lt;&gt;"", 1, "")</f>
        <v/>
      </c>
      <c r="AJ32" s="16" t="str">
        <f>IF('Delegate List'!AI34&lt;&gt;"", 1, "")</f>
        <v/>
      </c>
      <c r="AK32" s="16" t="str">
        <f>IF('Delegate List'!AJ34&lt;&gt;"", 1, "")</f>
        <v/>
      </c>
      <c r="AL32" s="16" t="str">
        <f>IF('Delegate List'!AK34&lt;&gt;"", 1, "")</f>
        <v/>
      </c>
      <c r="AM32" s="16" t="str">
        <f>IF('Delegate List'!AL34&lt;&gt;"", 1, "")</f>
        <v/>
      </c>
    </row>
    <row r="33" spans="1:39" ht="15" thickBot="1">
      <c r="A33" s="24">
        <v>0</v>
      </c>
      <c r="B33" s="24">
        <v>0</v>
      </c>
      <c r="C33" s="24">
        <v>0</v>
      </c>
      <c r="D33" s="24" t="s">
        <v>77</v>
      </c>
      <c r="E33" s="24">
        <f>'Delegate List'!D35</f>
        <v>0</v>
      </c>
      <c r="F33" s="24">
        <f>'Delegate List'!E35</f>
        <v>0</v>
      </c>
      <c r="G33" s="24">
        <f>'Delegate List'!F35</f>
        <v>0</v>
      </c>
      <c r="H33" s="24">
        <f>'Delegate List'!G35</f>
        <v>0</v>
      </c>
      <c r="I33" s="24">
        <f>'Delegate List'!H35</f>
        <v>0</v>
      </c>
      <c r="J33" s="24">
        <f>'Delegate List'!I35</f>
        <v>0</v>
      </c>
      <c r="K33" s="24">
        <f>'Delegate List'!J35</f>
        <v>0</v>
      </c>
      <c r="L33" s="24">
        <f>'Delegate List'!K35</f>
        <v>0</v>
      </c>
      <c r="M33" s="24">
        <f>'Delegate List'!L35</f>
        <v>0</v>
      </c>
      <c r="N33" s="24">
        <f>'Delegate List'!M35</f>
        <v>0</v>
      </c>
      <c r="O33" s="24">
        <f>'Delegate List'!N35</f>
        <v>0</v>
      </c>
      <c r="P33" s="24">
        <f>'Delegate List'!O35</f>
        <v>0</v>
      </c>
      <c r="Q33" s="24">
        <f>'Delegate List'!P35</f>
        <v>0</v>
      </c>
      <c r="R33" s="24">
        <f>'Delegate List'!Q35</f>
        <v>0</v>
      </c>
      <c r="S33" s="24">
        <f>'Delegate List'!R35</f>
        <v>0</v>
      </c>
      <c r="T33" s="24">
        <f>'Delegate List'!S35</f>
        <v>0</v>
      </c>
      <c r="U33" s="24">
        <f>'Delegate List'!T35</f>
        <v>0</v>
      </c>
      <c r="V33" s="24">
        <f>'Delegate List'!U35</f>
        <v>0</v>
      </c>
      <c r="W33" s="24">
        <f>'Delegate List'!V35</f>
        <v>0</v>
      </c>
      <c r="X33" s="24">
        <f>'Delegate List'!W35</f>
        <v>0</v>
      </c>
      <c r="Y33" s="24">
        <f>'Delegate List'!X35</f>
        <v>0</v>
      </c>
      <c r="Z33" s="24">
        <f>'Delegate List'!Y35</f>
        <v>0</v>
      </c>
      <c r="AA33" s="24">
        <f>'Delegate List'!Z35</f>
        <v>0</v>
      </c>
      <c r="AB33" s="24">
        <f>'Delegate List'!AA35</f>
        <v>0</v>
      </c>
      <c r="AC33" s="24">
        <f>'Delegate List'!AB35</f>
        <v>0</v>
      </c>
      <c r="AD33" s="24">
        <f>'Delegate List'!AC35</f>
        <v>0</v>
      </c>
      <c r="AE33" s="24">
        <f>'Delegate List'!AD35</f>
        <v>0</v>
      </c>
      <c r="AF33" s="24">
        <f>'Delegate List'!AE35</f>
        <v>0</v>
      </c>
      <c r="AG33" s="24">
        <f>'Delegate List'!AF35</f>
        <v>0</v>
      </c>
      <c r="AH33" s="16" t="str">
        <f>IF('Delegate List'!AG35&lt;&gt;"", 1, "")</f>
        <v/>
      </c>
      <c r="AI33" s="16" t="str">
        <f>IF('Delegate List'!AH35&lt;&gt;"", 1, "")</f>
        <v/>
      </c>
      <c r="AJ33" s="16" t="str">
        <f>IF('Delegate List'!AI35&lt;&gt;"", 1, "")</f>
        <v/>
      </c>
      <c r="AK33" s="16" t="str">
        <f>IF('Delegate List'!AJ35&lt;&gt;"", 1, "")</f>
        <v/>
      </c>
      <c r="AL33" s="16" t="str">
        <f>IF('Delegate List'!AK35&lt;&gt;"", 1, "")</f>
        <v/>
      </c>
      <c r="AM33" s="16" t="str">
        <f>IF('Delegate List'!AL35&lt;&gt;"", 1, "")</f>
        <v/>
      </c>
    </row>
    <row r="34" spans="1:39" ht="15" thickBot="1">
      <c r="A34" s="24">
        <v>0</v>
      </c>
      <c r="B34" s="24">
        <v>0</v>
      </c>
      <c r="C34" s="24">
        <v>0</v>
      </c>
      <c r="D34" s="108" t="s">
        <v>77</v>
      </c>
      <c r="E34" s="24">
        <f>'Delegate List'!D36</f>
        <v>0</v>
      </c>
      <c r="F34" s="24">
        <f>'Delegate List'!E36</f>
        <v>0</v>
      </c>
      <c r="G34" s="24">
        <f>'Delegate List'!F36</f>
        <v>0</v>
      </c>
      <c r="H34" s="24">
        <f>'Delegate List'!G36</f>
        <v>0</v>
      </c>
      <c r="I34" s="24">
        <f>'Delegate List'!H36</f>
        <v>0</v>
      </c>
      <c r="J34" s="24">
        <f>'Delegate List'!I36</f>
        <v>0</v>
      </c>
      <c r="K34" s="24">
        <f>'Delegate List'!J36</f>
        <v>0</v>
      </c>
      <c r="L34" s="24">
        <f>'Delegate List'!K36</f>
        <v>0</v>
      </c>
      <c r="M34" s="24">
        <f>'Delegate List'!L36</f>
        <v>0</v>
      </c>
      <c r="N34" s="24">
        <f>'Delegate List'!M36</f>
        <v>0</v>
      </c>
      <c r="O34" s="24">
        <f>'Delegate List'!N36</f>
        <v>0</v>
      </c>
      <c r="P34" s="24">
        <f>'Delegate List'!O36</f>
        <v>0</v>
      </c>
      <c r="Q34" s="24">
        <f>'Delegate List'!P36</f>
        <v>0</v>
      </c>
      <c r="R34" s="24">
        <f>'Delegate List'!Q36</f>
        <v>0</v>
      </c>
      <c r="S34" s="24">
        <f>'Delegate List'!R36</f>
        <v>0</v>
      </c>
      <c r="T34" s="24">
        <f>'Delegate List'!S36</f>
        <v>0</v>
      </c>
      <c r="U34" s="24">
        <f>'Delegate List'!T36</f>
        <v>0</v>
      </c>
      <c r="V34" s="24">
        <f>'Delegate List'!U36</f>
        <v>0</v>
      </c>
      <c r="W34" s="24">
        <f>'Delegate List'!V36</f>
        <v>0</v>
      </c>
      <c r="X34" s="24">
        <f>'Delegate List'!W36</f>
        <v>0</v>
      </c>
      <c r="Y34" s="24">
        <f>'Delegate List'!X36</f>
        <v>0</v>
      </c>
      <c r="Z34" s="24">
        <f>'Delegate List'!Y36</f>
        <v>0</v>
      </c>
      <c r="AA34" s="24">
        <f>'Delegate List'!Z36</f>
        <v>0</v>
      </c>
      <c r="AB34" s="24">
        <f>'Delegate List'!AA36</f>
        <v>0</v>
      </c>
      <c r="AC34" s="24">
        <f>'Delegate List'!AB36</f>
        <v>0</v>
      </c>
      <c r="AD34" s="24">
        <f>'Delegate List'!AC36</f>
        <v>0</v>
      </c>
      <c r="AE34" s="24">
        <f>'Delegate List'!AD36</f>
        <v>0</v>
      </c>
      <c r="AF34" s="24">
        <f>'Delegate List'!AE36</f>
        <v>0</v>
      </c>
      <c r="AG34" s="24">
        <f>'Delegate List'!AF36</f>
        <v>0</v>
      </c>
      <c r="AH34" s="16" t="str">
        <f>IF('Delegate List'!AG36&lt;&gt;"", 1, "")</f>
        <v/>
      </c>
      <c r="AI34" s="16" t="str">
        <f>IF('Delegate List'!AH36&lt;&gt;"", 1, "")</f>
        <v/>
      </c>
      <c r="AJ34" s="16" t="str">
        <f>IF('Delegate List'!AI36&lt;&gt;"", 1, "")</f>
        <v/>
      </c>
      <c r="AK34" s="16" t="str">
        <f>IF('Delegate List'!AJ36&lt;&gt;"", 1, "")</f>
        <v/>
      </c>
      <c r="AL34" s="16" t="str">
        <f>IF('Delegate List'!AK36&lt;&gt;"", 1, "")</f>
        <v/>
      </c>
      <c r="AM34" s="16" t="str">
        <f>IF('Delegate List'!AL36&lt;&gt;"", 1, "")</f>
        <v/>
      </c>
    </row>
    <row r="35" spans="1:39" ht="15" thickBot="1">
      <c r="A35" s="24">
        <v>0</v>
      </c>
      <c r="B35" s="24">
        <v>0</v>
      </c>
      <c r="C35" s="24">
        <v>0</v>
      </c>
      <c r="D35" s="24" t="s">
        <v>77</v>
      </c>
      <c r="E35" s="24">
        <f>'Delegate List'!D37</f>
        <v>0</v>
      </c>
      <c r="F35" s="24">
        <f>'Delegate List'!E37</f>
        <v>0</v>
      </c>
      <c r="G35" s="24">
        <f>'Delegate List'!F37</f>
        <v>0</v>
      </c>
      <c r="H35" s="24">
        <f>'Delegate List'!G37</f>
        <v>0</v>
      </c>
      <c r="I35" s="24">
        <f>'Delegate List'!H37</f>
        <v>0</v>
      </c>
      <c r="J35" s="24">
        <f>'Delegate List'!I37</f>
        <v>0</v>
      </c>
      <c r="K35" s="24">
        <f>'Delegate List'!J37</f>
        <v>0</v>
      </c>
      <c r="L35" s="24">
        <f>'Delegate List'!K37</f>
        <v>0</v>
      </c>
      <c r="M35" s="24">
        <f>'Delegate List'!L37</f>
        <v>0</v>
      </c>
      <c r="N35" s="24">
        <f>'Delegate List'!M37</f>
        <v>0</v>
      </c>
      <c r="O35" s="24">
        <f>'Delegate List'!N37</f>
        <v>0</v>
      </c>
      <c r="P35" s="24">
        <f>'Delegate List'!O37</f>
        <v>0</v>
      </c>
      <c r="Q35" s="24">
        <f>'Delegate List'!P37</f>
        <v>0</v>
      </c>
      <c r="R35" s="24">
        <f>'Delegate List'!Q37</f>
        <v>0</v>
      </c>
      <c r="S35" s="24">
        <f>'Delegate List'!R37</f>
        <v>0</v>
      </c>
      <c r="T35" s="24">
        <f>'Delegate List'!S37</f>
        <v>0</v>
      </c>
      <c r="U35" s="24">
        <f>'Delegate List'!T37</f>
        <v>0</v>
      </c>
      <c r="V35" s="24">
        <f>'Delegate List'!U37</f>
        <v>0</v>
      </c>
      <c r="W35" s="24">
        <f>'Delegate List'!V37</f>
        <v>0</v>
      </c>
      <c r="X35" s="24">
        <f>'Delegate List'!W37</f>
        <v>0</v>
      </c>
      <c r="Y35" s="24">
        <f>'Delegate List'!X37</f>
        <v>0</v>
      </c>
      <c r="Z35" s="24">
        <f>'Delegate List'!Y37</f>
        <v>0</v>
      </c>
      <c r="AA35" s="24">
        <f>'Delegate List'!Z37</f>
        <v>0</v>
      </c>
      <c r="AB35" s="24">
        <f>'Delegate List'!AA37</f>
        <v>0</v>
      </c>
      <c r="AC35" s="24">
        <f>'Delegate List'!AB37</f>
        <v>0</v>
      </c>
      <c r="AD35" s="24">
        <f>'Delegate List'!AC37</f>
        <v>0</v>
      </c>
      <c r="AE35" s="24">
        <f>'Delegate List'!AD37</f>
        <v>0</v>
      </c>
      <c r="AF35" s="24">
        <f>'Delegate List'!AE37</f>
        <v>0</v>
      </c>
      <c r="AG35" s="24">
        <f>'Delegate List'!AF37</f>
        <v>0</v>
      </c>
      <c r="AH35" s="16" t="str">
        <f>IF('Delegate List'!AG37&lt;&gt;"", 1, "")</f>
        <v/>
      </c>
      <c r="AI35" s="16" t="str">
        <f>IF('Delegate List'!AH37&lt;&gt;"", 1, "")</f>
        <v/>
      </c>
      <c r="AJ35" s="16" t="str">
        <f>IF('Delegate List'!AI37&lt;&gt;"", 1, "")</f>
        <v/>
      </c>
      <c r="AK35" s="16" t="str">
        <f>IF('Delegate List'!AJ37&lt;&gt;"", 1, "")</f>
        <v/>
      </c>
      <c r="AL35" s="16" t="str">
        <f>IF('Delegate List'!AK37&lt;&gt;"", 1, "")</f>
        <v/>
      </c>
      <c r="AM35" s="16" t="str">
        <f>IF('Delegate List'!AL37&lt;&gt;"", 1, "")</f>
        <v/>
      </c>
    </row>
    <row r="36" spans="1:39" ht="15" thickBot="1">
      <c r="A36" s="24">
        <v>0</v>
      </c>
      <c r="B36" s="24">
        <v>0</v>
      </c>
      <c r="C36" s="24">
        <v>0</v>
      </c>
      <c r="D36" s="108" t="s">
        <v>77</v>
      </c>
      <c r="E36" s="24">
        <f>'Delegate List'!D38</f>
        <v>0</v>
      </c>
      <c r="F36" s="24">
        <f>'Delegate List'!E38</f>
        <v>0</v>
      </c>
      <c r="G36" s="24">
        <f>'Delegate List'!F38</f>
        <v>0</v>
      </c>
      <c r="H36" s="24">
        <f>'Delegate List'!G38</f>
        <v>0</v>
      </c>
      <c r="I36" s="24">
        <f>'Delegate List'!H38</f>
        <v>0</v>
      </c>
      <c r="J36" s="24">
        <f>'Delegate List'!I38</f>
        <v>0</v>
      </c>
      <c r="K36" s="24">
        <f>'Delegate List'!J38</f>
        <v>0</v>
      </c>
      <c r="L36" s="24">
        <f>'Delegate List'!K38</f>
        <v>0</v>
      </c>
      <c r="M36" s="24">
        <f>'Delegate List'!L38</f>
        <v>0</v>
      </c>
      <c r="N36" s="24">
        <f>'Delegate List'!M38</f>
        <v>0</v>
      </c>
      <c r="O36" s="24">
        <f>'Delegate List'!N38</f>
        <v>0</v>
      </c>
      <c r="P36" s="24">
        <f>'Delegate List'!O38</f>
        <v>0</v>
      </c>
      <c r="Q36" s="24">
        <f>'Delegate List'!P38</f>
        <v>0</v>
      </c>
      <c r="R36" s="24">
        <f>'Delegate List'!Q38</f>
        <v>0</v>
      </c>
      <c r="S36" s="24">
        <f>'Delegate List'!R38</f>
        <v>0</v>
      </c>
      <c r="T36" s="24">
        <f>'Delegate List'!S38</f>
        <v>0</v>
      </c>
      <c r="U36" s="24">
        <f>'Delegate List'!T38</f>
        <v>0</v>
      </c>
      <c r="V36" s="24">
        <f>'Delegate List'!U38</f>
        <v>0</v>
      </c>
      <c r="W36" s="24">
        <f>'Delegate List'!V38</f>
        <v>0</v>
      </c>
      <c r="X36" s="24">
        <f>'Delegate List'!W38</f>
        <v>0</v>
      </c>
      <c r="Y36" s="24">
        <f>'Delegate List'!X38</f>
        <v>0</v>
      </c>
      <c r="Z36" s="24">
        <f>'Delegate List'!Y38</f>
        <v>0</v>
      </c>
      <c r="AA36" s="24">
        <f>'Delegate List'!Z38</f>
        <v>0</v>
      </c>
      <c r="AB36" s="24">
        <f>'Delegate List'!AA38</f>
        <v>0</v>
      </c>
      <c r="AC36" s="24">
        <f>'Delegate List'!AB38</f>
        <v>0</v>
      </c>
      <c r="AD36" s="24">
        <f>'Delegate List'!AC38</f>
        <v>0</v>
      </c>
      <c r="AE36" s="24">
        <f>'Delegate List'!AD38</f>
        <v>0</v>
      </c>
      <c r="AF36" s="24">
        <f>'Delegate List'!AE38</f>
        <v>0</v>
      </c>
      <c r="AG36" s="24">
        <f>'Delegate List'!AF38</f>
        <v>0</v>
      </c>
      <c r="AH36" s="16" t="str">
        <f>IF('Delegate List'!AG38&lt;&gt;"", 1, "")</f>
        <v/>
      </c>
      <c r="AI36" s="16" t="str">
        <f>IF('Delegate List'!AH38&lt;&gt;"", 1, "")</f>
        <v/>
      </c>
      <c r="AJ36" s="16" t="str">
        <f>IF('Delegate List'!AI38&lt;&gt;"", 1, "")</f>
        <v/>
      </c>
      <c r="AK36" s="16" t="str">
        <f>IF('Delegate List'!AJ38&lt;&gt;"", 1, "")</f>
        <v/>
      </c>
      <c r="AL36" s="16" t="str">
        <f>IF('Delegate List'!AK38&lt;&gt;"", 1, "")</f>
        <v/>
      </c>
      <c r="AM36" s="16" t="str">
        <f>IF('Delegate List'!AL38&lt;&gt;"", 1, "")</f>
        <v/>
      </c>
    </row>
    <row r="37" spans="1:39" ht="15" thickBot="1">
      <c r="A37" s="24">
        <v>0</v>
      </c>
      <c r="B37" s="24">
        <v>0</v>
      </c>
      <c r="C37" s="24">
        <v>0</v>
      </c>
      <c r="D37" s="24" t="s">
        <v>77</v>
      </c>
      <c r="E37" s="24">
        <f>'Delegate List'!D39</f>
        <v>0</v>
      </c>
      <c r="F37" s="24">
        <f>'Delegate List'!E39</f>
        <v>0</v>
      </c>
      <c r="G37" s="24">
        <f>'Delegate List'!F39</f>
        <v>0</v>
      </c>
      <c r="H37" s="24">
        <f>'Delegate List'!G39</f>
        <v>0</v>
      </c>
      <c r="I37" s="24">
        <f>'Delegate List'!H39</f>
        <v>0</v>
      </c>
      <c r="J37" s="24">
        <f>'Delegate List'!I39</f>
        <v>0</v>
      </c>
      <c r="K37" s="24">
        <f>'Delegate List'!J39</f>
        <v>0</v>
      </c>
      <c r="L37" s="24">
        <f>'Delegate List'!K39</f>
        <v>0</v>
      </c>
      <c r="M37" s="24">
        <f>'Delegate List'!L39</f>
        <v>0</v>
      </c>
      <c r="N37" s="24">
        <f>'Delegate List'!M39</f>
        <v>0</v>
      </c>
      <c r="O37" s="24">
        <f>'Delegate List'!N39</f>
        <v>0</v>
      </c>
      <c r="P37" s="24">
        <f>'Delegate List'!O39</f>
        <v>0</v>
      </c>
      <c r="Q37" s="24">
        <f>'Delegate List'!P39</f>
        <v>0</v>
      </c>
      <c r="R37" s="24">
        <f>'Delegate List'!Q39</f>
        <v>0</v>
      </c>
      <c r="S37" s="24">
        <f>'Delegate List'!R39</f>
        <v>0</v>
      </c>
      <c r="T37" s="24">
        <f>'Delegate List'!S39</f>
        <v>0</v>
      </c>
      <c r="U37" s="24">
        <f>'Delegate List'!T39</f>
        <v>0</v>
      </c>
      <c r="V37" s="24">
        <f>'Delegate List'!U39</f>
        <v>0</v>
      </c>
      <c r="W37" s="24">
        <f>'Delegate List'!V39</f>
        <v>0</v>
      </c>
      <c r="X37" s="24">
        <f>'Delegate List'!W39</f>
        <v>0</v>
      </c>
      <c r="Y37" s="24">
        <f>'Delegate List'!X39</f>
        <v>0</v>
      </c>
      <c r="Z37" s="24">
        <f>'Delegate List'!Y39</f>
        <v>0</v>
      </c>
      <c r="AA37" s="24">
        <f>'Delegate List'!Z39</f>
        <v>0</v>
      </c>
      <c r="AB37" s="24">
        <f>'Delegate List'!AA39</f>
        <v>0</v>
      </c>
      <c r="AC37" s="24">
        <f>'Delegate List'!AB39</f>
        <v>0</v>
      </c>
      <c r="AD37" s="24">
        <f>'Delegate List'!AC39</f>
        <v>0</v>
      </c>
      <c r="AE37" s="24">
        <f>'Delegate List'!AD39</f>
        <v>0</v>
      </c>
      <c r="AF37" s="24">
        <f>'Delegate List'!AE39</f>
        <v>0</v>
      </c>
      <c r="AG37" s="24">
        <f>'Delegate List'!AF39</f>
        <v>0</v>
      </c>
      <c r="AH37" s="16" t="str">
        <f>IF('Delegate List'!AG39&lt;&gt;"", 1, "")</f>
        <v/>
      </c>
      <c r="AI37" s="16" t="str">
        <f>IF('Delegate List'!AH39&lt;&gt;"", 1, "")</f>
        <v/>
      </c>
      <c r="AJ37" s="16" t="str">
        <f>IF('Delegate List'!AI39&lt;&gt;"", 1, "")</f>
        <v/>
      </c>
      <c r="AK37" s="16" t="str">
        <f>IF('Delegate List'!AJ39&lt;&gt;"", 1, "")</f>
        <v/>
      </c>
      <c r="AL37" s="16" t="str">
        <f>IF('Delegate List'!AK39&lt;&gt;"", 1, "")</f>
        <v/>
      </c>
      <c r="AM37" s="16" t="str">
        <f>IF('Delegate List'!AL39&lt;&gt;"", 1, "")</f>
        <v/>
      </c>
    </row>
    <row r="38" spans="1:39" ht="15" thickBot="1">
      <c r="A38" s="24">
        <v>0</v>
      </c>
      <c r="B38" s="24">
        <v>0</v>
      </c>
      <c r="C38" s="24">
        <v>0</v>
      </c>
      <c r="D38" s="108" t="s">
        <v>77</v>
      </c>
      <c r="E38" s="24">
        <f>'Delegate List'!D40</f>
        <v>0</v>
      </c>
      <c r="F38" s="24">
        <f>'Delegate List'!E40</f>
        <v>0</v>
      </c>
      <c r="G38" s="24">
        <f>'Delegate List'!F40</f>
        <v>0</v>
      </c>
      <c r="H38" s="24">
        <f>'Delegate List'!G40</f>
        <v>0</v>
      </c>
      <c r="I38" s="24">
        <f>'Delegate List'!H40</f>
        <v>0</v>
      </c>
      <c r="J38" s="24">
        <f>'Delegate List'!I40</f>
        <v>0</v>
      </c>
      <c r="K38" s="24">
        <f>'Delegate List'!J40</f>
        <v>0</v>
      </c>
      <c r="L38" s="24">
        <f>'Delegate List'!K40</f>
        <v>0</v>
      </c>
      <c r="M38" s="24">
        <f>'Delegate List'!L40</f>
        <v>0</v>
      </c>
      <c r="N38" s="24">
        <f>'Delegate List'!M40</f>
        <v>0</v>
      </c>
      <c r="O38" s="24">
        <f>'Delegate List'!N40</f>
        <v>0</v>
      </c>
      <c r="P38" s="24">
        <f>'Delegate List'!O40</f>
        <v>0</v>
      </c>
      <c r="Q38" s="24">
        <f>'Delegate List'!P40</f>
        <v>0</v>
      </c>
      <c r="R38" s="24">
        <f>'Delegate List'!Q40</f>
        <v>0</v>
      </c>
      <c r="S38" s="24">
        <f>'Delegate List'!R40</f>
        <v>0</v>
      </c>
      <c r="T38" s="24">
        <f>'Delegate List'!S40</f>
        <v>0</v>
      </c>
      <c r="U38" s="24">
        <f>'Delegate List'!T40</f>
        <v>0</v>
      </c>
      <c r="V38" s="24">
        <f>'Delegate List'!U40</f>
        <v>0</v>
      </c>
      <c r="W38" s="24">
        <f>'Delegate List'!V40</f>
        <v>0</v>
      </c>
      <c r="X38" s="24">
        <f>'Delegate List'!W40</f>
        <v>0</v>
      </c>
      <c r="Y38" s="24">
        <f>'Delegate List'!X40</f>
        <v>0</v>
      </c>
      <c r="Z38" s="24">
        <f>'Delegate List'!Y40</f>
        <v>0</v>
      </c>
      <c r="AA38" s="24">
        <f>'Delegate List'!Z40</f>
        <v>0</v>
      </c>
      <c r="AB38" s="24">
        <f>'Delegate List'!AA40</f>
        <v>0</v>
      </c>
      <c r="AC38" s="24">
        <f>'Delegate List'!AB40</f>
        <v>0</v>
      </c>
      <c r="AD38" s="24">
        <f>'Delegate List'!AC40</f>
        <v>0</v>
      </c>
      <c r="AE38" s="24">
        <f>'Delegate List'!AD40</f>
        <v>0</v>
      </c>
      <c r="AF38" s="24">
        <f>'Delegate List'!AE40</f>
        <v>0</v>
      </c>
      <c r="AG38" s="24">
        <f>'Delegate List'!AF40</f>
        <v>0</v>
      </c>
      <c r="AH38" s="16" t="str">
        <f>IF('Delegate List'!AG40&lt;&gt;"", 1, "")</f>
        <v/>
      </c>
      <c r="AI38" s="16" t="str">
        <f>IF('Delegate List'!AH40&lt;&gt;"", 1, "")</f>
        <v/>
      </c>
      <c r="AJ38" s="16" t="str">
        <f>IF('Delegate List'!AI40&lt;&gt;"", 1, "")</f>
        <v/>
      </c>
      <c r="AK38" s="16" t="str">
        <f>IF('Delegate List'!AJ40&lt;&gt;"", 1, "")</f>
        <v/>
      </c>
      <c r="AL38" s="16" t="str">
        <f>IF('Delegate List'!AK40&lt;&gt;"", 1, "")</f>
        <v/>
      </c>
      <c r="AM38" s="16" t="str">
        <f>IF('Delegate List'!AL40&lt;&gt;"", 1, "")</f>
        <v/>
      </c>
    </row>
    <row r="39" spans="1:39" ht="15" thickBot="1">
      <c r="A39" s="24">
        <v>0</v>
      </c>
      <c r="B39" s="24">
        <v>0</v>
      </c>
      <c r="C39" s="24">
        <v>0</v>
      </c>
      <c r="D39" s="24" t="s">
        <v>77</v>
      </c>
      <c r="E39" s="24">
        <f>'Delegate List'!D41</f>
        <v>0</v>
      </c>
      <c r="F39" s="24">
        <f>'Delegate List'!E41</f>
        <v>0</v>
      </c>
      <c r="G39" s="24">
        <f>'Delegate List'!F41</f>
        <v>0</v>
      </c>
      <c r="H39" s="24">
        <f>'Delegate List'!G41</f>
        <v>0</v>
      </c>
      <c r="I39" s="24">
        <f>'Delegate List'!H41</f>
        <v>0</v>
      </c>
      <c r="J39" s="24">
        <f>'Delegate List'!I41</f>
        <v>0</v>
      </c>
      <c r="K39" s="24">
        <f>'Delegate List'!J41</f>
        <v>0</v>
      </c>
      <c r="L39" s="24">
        <f>'Delegate List'!K41</f>
        <v>0</v>
      </c>
      <c r="M39" s="24">
        <f>'Delegate List'!L41</f>
        <v>0</v>
      </c>
      <c r="N39" s="24">
        <f>'Delegate List'!M41</f>
        <v>0</v>
      </c>
      <c r="O39" s="24">
        <f>'Delegate List'!N41</f>
        <v>0</v>
      </c>
      <c r="P39" s="24">
        <f>'Delegate List'!O41</f>
        <v>0</v>
      </c>
      <c r="Q39" s="24">
        <f>'Delegate List'!P41</f>
        <v>0</v>
      </c>
      <c r="R39" s="24">
        <f>'Delegate List'!Q41</f>
        <v>0</v>
      </c>
      <c r="S39" s="24">
        <f>'Delegate List'!R41</f>
        <v>0</v>
      </c>
      <c r="T39" s="24">
        <f>'Delegate List'!S41</f>
        <v>0</v>
      </c>
      <c r="U39" s="24">
        <f>'Delegate List'!T41</f>
        <v>0</v>
      </c>
      <c r="V39" s="24">
        <f>'Delegate List'!U41</f>
        <v>0</v>
      </c>
      <c r="W39" s="24">
        <f>'Delegate List'!V41</f>
        <v>0</v>
      </c>
      <c r="X39" s="24">
        <f>'Delegate List'!W41</f>
        <v>0</v>
      </c>
      <c r="Y39" s="24">
        <f>'Delegate List'!X41</f>
        <v>0</v>
      </c>
      <c r="Z39" s="24">
        <f>'Delegate List'!Y41</f>
        <v>0</v>
      </c>
      <c r="AA39" s="24">
        <f>'Delegate List'!Z41</f>
        <v>0</v>
      </c>
      <c r="AB39" s="24">
        <f>'Delegate List'!AA41</f>
        <v>0</v>
      </c>
      <c r="AC39" s="24">
        <f>'Delegate List'!AB41</f>
        <v>0</v>
      </c>
      <c r="AD39" s="24">
        <f>'Delegate List'!AC41</f>
        <v>0</v>
      </c>
      <c r="AE39" s="24">
        <f>'Delegate List'!AD41</f>
        <v>0</v>
      </c>
      <c r="AF39" s="24">
        <f>'Delegate List'!AE41</f>
        <v>0</v>
      </c>
      <c r="AG39" s="24">
        <f>'Delegate List'!AF41</f>
        <v>0</v>
      </c>
      <c r="AH39" s="16" t="str">
        <f>IF('Delegate List'!AG41&lt;&gt;"", 1, "")</f>
        <v/>
      </c>
      <c r="AI39" s="16" t="str">
        <f>IF('Delegate List'!AH41&lt;&gt;"", 1, "")</f>
        <v/>
      </c>
      <c r="AJ39" s="16" t="str">
        <f>IF('Delegate List'!AI41&lt;&gt;"", 1, "")</f>
        <v/>
      </c>
      <c r="AK39" s="16" t="str">
        <f>IF('Delegate List'!AJ41&lt;&gt;"", 1, "")</f>
        <v/>
      </c>
      <c r="AL39" s="16" t="str">
        <f>IF('Delegate List'!AK41&lt;&gt;"", 1, "")</f>
        <v/>
      </c>
      <c r="AM39" s="16" t="str">
        <f>IF('Delegate List'!AL41&lt;&gt;"", 1, "")</f>
        <v/>
      </c>
    </row>
    <row r="40" spans="1:39" ht="15" thickBot="1">
      <c r="A40" s="24">
        <v>0</v>
      </c>
      <c r="B40" s="24">
        <v>0</v>
      </c>
      <c r="C40" s="24">
        <v>0</v>
      </c>
      <c r="D40" s="108" t="s">
        <v>77</v>
      </c>
      <c r="E40" s="24">
        <f>'Delegate List'!D42</f>
        <v>0</v>
      </c>
      <c r="F40" s="24">
        <f>'Delegate List'!E42</f>
        <v>0</v>
      </c>
      <c r="G40" s="24">
        <f>'Delegate List'!F42</f>
        <v>0</v>
      </c>
      <c r="H40" s="24">
        <f>'Delegate List'!G42</f>
        <v>0</v>
      </c>
      <c r="I40" s="24">
        <f>'Delegate List'!H42</f>
        <v>0</v>
      </c>
      <c r="J40" s="24">
        <f>'Delegate List'!I42</f>
        <v>0</v>
      </c>
      <c r="K40" s="24">
        <f>'Delegate List'!J42</f>
        <v>0</v>
      </c>
      <c r="L40" s="24">
        <f>'Delegate List'!K42</f>
        <v>0</v>
      </c>
      <c r="M40" s="24">
        <f>'Delegate List'!L42</f>
        <v>0</v>
      </c>
      <c r="N40" s="24">
        <f>'Delegate List'!M42</f>
        <v>0</v>
      </c>
      <c r="O40" s="24">
        <f>'Delegate List'!N42</f>
        <v>0</v>
      </c>
      <c r="P40" s="24">
        <f>'Delegate List'!O42</f>
        <v>0</v>
      </c>
      <c r="Q40" s="24">
        <f>'Delegate List'!P42</f>
        <v>0</v>
      </c>
      <c r="R40" s="24">
        <f>'Delegate List'!Q42</f>
        <v>0</v>
      </c>
      <c r="S40" s="24">
        <f>'Delegate List'!R42</f>
        <v>0</v>
      </c>
      <c r="T40" s="24">
        <f>'Delegate List'!S42</f>
        <v>0</v>
      </c>
      <c r="U40" s="24">
        <f>'Delegate List'!T42</f>
        <v>0</v>
      </c>
      <c r="V40" s="24">
        <f>'Delegate List'!U42</f>
        <v>0</v>
      </c>
      <c r="W40" s="24">
        <f>'Delegate List'!V42</f>
        <v>0</v>
      </c>
      <c r="X40" s="24">
        <f>'Delegate List'!W42</f>
        <v>0</v>
      </c>
      <c r="Y40" s="24">
        <f>'Delegate List'!X42</f>
        <v>0</v>
      </c>
      <c r="Z40" s="24">
        <f>'Delegate List'!Y42</f>
        <v>0</v>
      </c>
      <c r="AA40" s="24">
        <f>'Delegate List'!Z42</f>
        <v>0</v>
      </c>
      <c r="AB40" s="24">
        <f>'Delegate List'!AA42</f>
        <v>0</v>
      </c>
      <c r="AC40" s="24">
        <f>'Delegate List'!AB42</f>
        <v>0</v>
      </c>
      <c r="AD40" s="24">
        <f>'Delegate List'!AC42</f>
        <v>0</v>
      </c>
      <c r="AE40" s="24">
        <f>'Delegate List'!AD42</f>
        <v>0</v>
      </c>
      <c r="AF40" s="24">
        <f>'Delegate List'!AE42</f>
        <v>0</v>
      </c>
      <c r="AG40" s="24">
        <f>'Delegate List'!AF42</f>
        <v>0</v>
      </c>
      <c r="AH40" s="16" t="str">
        <f>IF('Delegate List'!AG42&lt;&gt;"", 1, "")</f>
        <v/>
      </c>
      <c r="AI40" s="16" t="str">
        <f>IF('Delegate List'!AH42&lt;&gt;"", 1, "")</f>
        <v/>
      </c>
      <c r="AJ40" s="16" t="str">
        <f>IF('Delegate List'!AI42&lt;&gt;"", 1, "")</f>
        <v/>
      </c>
      <c r="AK40" s="16" t="str">
        <f>IF('Delegate List'!AJ42&lt;&gt;"", 1, "")</f>
        <v/>
      </c>
      <c r="AL40" s="16" t="str">
        <f>IF('Delegate List'!AK42&lt;&gt;"", 1, "")</f>
        <v/>
      </c>
      <c r="AM40" s="16" t="str">
        <f>IF('Delegate List'!AL42&lt;&gt;"", 1, "")</f>
        <v/>
      </c>
    </row>
    <row r="41" spans="1:39" ht="15" thickBot="1">
      <c r="A41" s="24">
        <v>0</v>
      </c>
      <c r="B41" s="24">
        <v>0</v>
      </c>
      <c r="C41" s="24">
        <v>0</v>
      </c>
      <c r="D41" s="24" t="s">
        <v>77</v>
      </c>
      <c r="E41" s="24">
        <f>'Delegate List'!D43</f>
        <v>0</v>
      </c>
      <c r="F41" s="24">
        <f>'Delegate List'!E43</f>
        <v>0</v>
      </c>
      <c r="G41" s="24">
        <f>'Delegate List'!F43</f>
        <v>0</v>
      </c>
      <c r="H41" s="24">
        <f>'Delegate List'!G43</f>
        <v>0</v>
      </c>
      <c r="I41" s="24">
        <f>'Delegate List'!H43</f>
        <v>0</v>
      </c>
      <c r="J41" s="24">
        <f>'Delegate List'!I43</f>
        <v>0</v>
      </c>
      <c r="K41" s="24">
        <f>'Delegate List'!J43</f>
        <v>0</v>
      </c>
      <c r="L41" s="24">
        <f>'Delegate List'!K43</f>
        <v>0</v>
      </c>
      <c r="M41" s="24">
        <f>'Delegate List'!L43</f>
        <v>0</v>
      </c>
      <c r="N41" s="24">
        <f>'Delegate List'!M43</f>
        <v>0</v>
      </c>
      <c r="O41" s="24">
        <f>'Delegate List'!N43</f>
        <v>0</v>
      </c>
      <c r="P41" s="24">
        <f>'Delegate List'!O43</f>
        <v>0</v>
      </c>
      <c r="Q41" s="24">
        <f>'Delegate List'!P43</f>
        <v>0</v>
      </c>
      <c r="R41" s="24">
        <f>'Delegate List'!Q43</f>
        <v>0</v>
      </c>
      <c r="S41" s="24">
        <f>'Delegate List'!R43</f>
        <v>0</v>
      </c>
      <c r="T41" s="24">
        <f>'Delegate List'!S43</f>
        <v>0</v>
      </c>
      <c r="U41" s="24">
        <f>'Delegate List'!T43</f>
        <v>0</v>
      </c>
      <c r="V41" s="24">
        <f>'Delegate List'!U43</f>
        <v>0</v>
      </c>
      <c r="W41" s="24">
        <f>'Delegate List'!V43</f>
        <v>0</v>
      </c>
      <c r="X41" s="24">
        <f>'Delegate List'!W43</f>
        <v>0</v>
      </c>
      <c r="Y41" s="24">
        <f>'Delegate List'!X43</f>
        <v>0</v>
      </c>
      <c r="Z41" s="24">
        <f>'Delegate List'!Y43</f>
        <v>0</v>
      </c>
      <c r="AA41" s="24">
        <f>'Delegate List'!Z43</f>
        <v>0</v>
      </c>
      <c r="AB41" s="24">
        <f>'Delegate List'!AA43</f>
        <v>0</v>
      </c>
      <c r="AC41" s="24">
        <f>'Delegate List'!AB43</f>
        <v>0</v>
      </c>
      <c r="AD41" s="24">
        <f>'Delegate List'!AC43</f>
        <v>0</v>
      </c>
      <c r="AE41" s="24">
        <f>'Delegate List'!AD43</f>
        <v>0</v>
      </c>
      <c r="AF41" s="24">
        <f>'Delegate List'!AE43</f>
        <v>0</v>
      </c>
      <c r="AG41" s="24">
        <f>'Delegate List'!AF43</f>
        <v>0</v>
      </c>
      <c r="AH41" s="16" t="str">
        <f>IF('Delegate List'!AG43&lt;&gt;"", 1, "")</f>
        <v/>
      </c>
      <c r="AI41" s="16" t="str">
        <f>IF('Delegate List'!AH43&lt;&gt;"", 1, "")</f>
        <v/>
      </c>
      <c r="AJ41" s="16" t="str">
        <f>IF('Delegate List'!AI43&lt;&gt;"", 1, "")</f>
        <v/>
      </c>
      <c r="AK41" s="16" t="str">
        <f>IF('Delegate List'!AJ43&lt;&gt;"", 1, "")</f>
        <v/>
      </c>
      <c r="AL41" s="16" t="str">
        <f>IF('Delegate List'!AK43&lt;&gt;"", 1, "")</f>
        <v/>
      </c>
      <c r="AM41" s="16" t="str">
        <f>IF('Delegate List'!AL43&lt;&gt;"", 1, "")</f>
        <v/>
      </c>
    </row>
    <row r="42" spans="1:39" ht="15" thickBot="1">
      <c r="A42" s="24">
        <v>0</v>
      </c>
      <c r="B42" s="24">
        <v>0</v>
      </c>
      <c r="C42" s="24">
        <v>0</v>
      </c>
      <c r="D42" s="108" t="s">
        <v>77</v>
      </c>
      <c r="E42" s="24">
        <f>'Delegate List'!D44</f>
        <v>0</v>
      </c>
      <c r="F42" s="24">
        <f>'Delegate List'!E44</f>
        <v>0</v>
      </c>
      <c r="G42" s="24">
        <f>'Delegate List'!F44</f>
        <v>0</v>
      </c>
      <c r="H42" s="24">
        <f>'Delegate List'!G44</f>
        <v>0</v>
      </c>
      <c r="I42" s="24">
        <f>'Delegate List'!H44</f>
        <v>0</v>
      </c>
      <c r="J42" s="24">
        <f>'Delegate List'!I44</f>
        <v>0</v>
      </c>
      <c r="K42" s="24">
        <f>'Delegate List'!J44</f>
        <v>0</v>
      </c>
      <c r="L42" s="24">
        <f>'Delegate List'!K44</f>
        <v>0</v>
      </c>
      <c r="M42" s="24">
        <f>'Delegate List'!L44</f>
        <v>0</v>
      </c>
      <c r="N42" s="24">
        <f>'Delegate List'!M44</f>
        <v>0</v>
      </c>
      <c r="O42" s="24">
        <f>'Delegate List'!N44</f>
        <v>0</v>
      </c>
      <c r="P42" s="24">
        <f>'Delegate List'!O44</f>
        <v>0</v>
      </c>
      <c r="Q42" s="24">
        <f>'Delegate List'!P44</f>
        <v>0</v>
      </c>
      <c r="R42" s="24">
        <f>'Delegate List'!Q44</f>
        <v>0</v>
      </c>
      <c r="S42" s="24">
        <f>'Delegate List'!R44</f>
        <v>0</v>
      </c>
      <c r="T42" s="24">
        <f>'Delegate List'!S44</f>
        <v>0</v>
      </c>
      <c r="U42" s="24">
        <f>'Delegate List'!T44</f>
        <v>0</v>
      </c>
      <c r="V42" s="24">
        <f>'Delegate List'!U44</f>
        <v>0</v>
      </c>
      <c r="W42" s="24">
        <f>'Delegate List'!V44</f>
        <v>0</v>
      </c>
      <c r="X42" s="24">
        <f>'Delegate List'!W44</f>
        <v>0</v>
      </c>
      <c r="Y42" s="24">
        <f>'Delegate List'!X44</f>
        <v>0</v>
      </c>
      <c r="Z42" s="24">
        <f>'Delegate List'!Y44</f>
        <v>0</v>
      </c>
      <c r="AA42" s="24">
        <f>'Delegate List'!Z44</f>
        <v>0</v>
      </c>
      <c r="AB42" s="24">
        <f>'Delegate List'!AA44</f>
        <v>0</v>
      </c>
      <c r="AC42" s="24">
        <f>'Delegate List'!AB44</f>
        <v>0</v>
      </c>
      <c r="AD42" s="24">
        <f>'Delegate List'!AC44</f>
        <v>0</v>
      </c>
      <c r="AE42" s="24">
        <f>'Delegate List'!AD44</f>
        <v>0</v>
      </c>
      <c r="AF42" s="24">
        <f>'Delegate List'!AE44</f>
        <v>0</v>
      </c>
      <c r="AG42" s="24">
        <f>'Delegate List'!AF44</f>
        <v>0</v>
      </c>
      <c r="AH42" s="16" t="str">
        <f>IF('Delegate List'!AG44&lt;&gt;"", 1, "")</f>
        <v/>
      </c>
      <c r="AI42" s="16" t="str">
        <f>IF('Delegate List'!AH44&lt;&gt;"", 1, "")</f>
        <v/>
      </c>
      <c r="AJ42" s="16" t="str">
        <f>IF('Delegate List'!AI44&lt;&gt;"", 1, "")</f>
        <v/>
      </c>
      <c r="AK42" s="16" t="str">
        <f>IF('Delegate List'!AJ44&lt;&gt;"", 1, "")</f>
        <v/>
      </c>
      <c r="AL42" s="16" t="str">
        <f>IF('Delegate List'!AK44&lt;&gt;"", 1, "")</f>
        <v/>
      </c>
      <c r="AM42" s="16" t="str">
        <f>IF('Delegate List'!AL44&lt;&gt;"", 1, "")</f>
        <v/>
      </c>
    </row>
    <row r="43" spans="1:39" ht="15" thickBot="1">
      <c r="A43" s="24">
        <v>0</v>
      </c>
      <c r="B43" s="24">
        <v>0</v>
      </c>
      <c r="C43" s="24">
        <v>0</v>
      </c>
      <c r="D43" s="24" t="s">
        <v>77</v>
      </c>
      <c r="E43" s="24">
        <f>'Delegate List'!D45</f>
        <v>0</v>
      </c>
      <c r="F43" s="24">
        <f>'Delegate List'!E45</f>
        <v>0</v>
      </c>
      <c r="G43" s="24">
        <f>'Delegate List'!F45</f>
        <v>0</v>
      </c>
      <c r="H43" s="24">
        <f>'Delegate List'!G45</f>
        <v>0</v>
      </c>
      <c r="I43" s="24">
        <f>'Delegate List'!H45</f>
        <v>0</v>
      </c>
      <c r="J43" s="24">
        <f>'Delegate List'!I45</f>
        <v>0</v>
      </c>
      <c r="K43" s="24">
        <f>'Delegate List'!J45</f>
        <v>0</v>
      </c>
      <c r="L43" s="24">
        <f>'Delegate List'!K45</f>
        <v>0</v>
      </c>
      <c r="M43" s="24">
        <f>'Delegate List'!L45</f>
        <v>0</v>
      </c>
      <c r="N43" s="24">
        <f>'Delegate List'!M45</f>
        <v>0</v>
      </c>
      <c r="O43" s="24">
        <f>'Delegate List'!N45</f>
        <v>0</v>
      </c>
      <c r="P43" s="24">
        <f>'Delegate List'!O45</f>
        <v>0</v>
      </c>
      <c r="Q43" s="24">
        <f>'Delegate List'!P45</f>
        <v>0</v>
      </c>
      <c r="R43" s="24">
        <f>'Delegate List'!Q45</f>
        <v>0</v>
      </c>
      <c r="S43" s="24">
        <f>'Delegate List'!R45</f>
        <v>0</v>
      </c>
      <c r="T43" s="24">
        <f>'Delegate List'!S45</f>
        <v>0</v>
      </c>
      <c r="U43" s="24">
        <f>'Delegate List'!T45</f>
        <v>0</v>
      </c>
      <c r="V43" s="24">
        <f>'Delegate List'!U45</f>
        <v>0</v>
      </c>
      <c r="W43" s="24">
        <f>'Delegate List'!V45</f>
        <v>0</v>
      </c>
      <c r="X43" s="24">
        <f>'Delegate List'!W45</f>
        <v>0</v>
      </c>
      <c r="Y43" s="24">
        <f>'Delegate List'!X45</f>
        <v>0</v>
      </c>
      <c r="Z43" s="24">
        <f>'Delegate List'!Y45</f>
        <v>0</v>
      </c>
      <c r="AA43" s="24">
        <f>'Delegate List'!Z45</f>
        <v>0</v>
      </c>
      <c r="AB43" s="24">
        <f>'Delegate List'!AA45</f>
        <v>0</v>
      </c>
      <c r="AC43" s="24">
        <f>'Delegate List'!AB45</f>
        <v>0</v>
      </c>
      <c r="AD43" s="24">
        <f>'Delegate List'!AC45</f>
        <v>0</v>
      </c>
      <c r="AE43" s="24">
        <f>'Delegate List'!AD45</f>
        <v>0</v>
      </c>
      <c r="AF43" s="24">
        <f>'Delegate List'!AE45</f>
        <v>0</v>
      </c>
      <c r="AG43" s="24">
        <f>'Delegate List'!AF45</f>
        <v>0</v>
      </c>
      <c r="AH43" s="16" t="str">
        <f>IF('Delegate List'!AG45&lt;&gt;"", 1, "")</f>
        <v/>
      </c>
      <c r="AI43" s="16" t="str">
        <f>IF('Delegate List'!AH45&lt;&gt;"", 1, "")</f>
        <v/>
      </c>
      <c r="AJ43" s="16" t="str">
        <f>IF('Delegate List'!AI45&lt;&gt;"", 1, "")</f>
        <v/>
      </c>
      <c r="AK43" s="16" t="str">
        <f>IF('Delegate List'!AJ45&lt;&gt;"", 1, "")</f>
        <v/>
      </c>
      <c r="AL43" s="16" t="str">
        <f>IF('Delegate List'!AK45&lt;&gt;"", 1, "")</f>
        <v/>
      </c>
      <c r="AM43" s="16" t="str">
        <f>IF('Delegate List'!AL45&lt;&gt;"", 1, "")</f>
        <v/>
      </c>
    </row>
    <row r="44" spans="1:39" ht="15" thickBot="1">
      <c r="A44" s="24">
        <v>0</v>
      </c>
      <c r="B44" s="24">
        <v>0</v>
      </c>
      <c r="C44" s="24">
        <v>0</v>
      </c>
      <c r="D44" s="108" t="s">
        <v>77</v>
      </c>
      <c r="E44" s="24">
        <f>'Delegate List'!D46</f>
        <v>0</v>
      </c>
      <c r="F44" s="24">
        <f>'Delegate List'!E46</f>
        <v>0</v>
      </c>
      <c r="G44" s="24">
        <f>'Delegate List'!F46</f>
        <v>0</v>
      </c>
      <c r="H44" s="24">
        <f>'Delegate List'!G46</f>
        <v>0</v>
      </c>
      <c r="I44" s="24">
        <f>'Delegate List'!H46</f>
        <v>0</v>
      </c>
      <c r="J44" s="24">
        <f>'Delegate List'!I46</f>
        <v>0</v>
      </c>
      <c r="K44" s="24">
        <f>'Delegate List'!J46</f>
        <v>0</v>
      </c>
      <c r="L44" s="24">
        <f>'Delegate List'!K46</f>
        <v>0</v>
      </c>
      <c r="M44" s="24">
        <f>'Delegate List'!L46</f>
        <v>0</v>
      </c>
      <c r="N44" s="24">
        <f>'Delegate List'!M46</f>
        <v>0</v>
      </c>
      <c r="O44" s="24">
        <f>'Delegate List'!N46</f>
        <v>0</v>
      </c>
      <c r="P44" s="24">
        <f>'Delegate List'!O46</f>
        <v>0</v>
      </c>
      <c r="Q44" s="24">
        <f>'Delegate List'!P46</f>
        <v>0</v>
      </c>
      <c r="R44" s="24">
        <f>'Delegate List'!Q46</f>
        <v>0</v>
      </c>
      <c r="S44" s="24">
        <f>'Delegate List'!R46</f>
        <v>0</v>
      </c>
      <c r="T44" s="24">
        <f>'Delegate List'!S46</f>
        <v>0</v>
      </c>
      <c r="U44" s="24">
        <f>'Delegate List'!T46</f>
        <v>0</v>
      </c>
      <c r="V44" s="24">
        <f>'Delegate List'!U46</f>
        <v>0</v>
      </c>
      <c r="W44" s="24">
        <f>'Delegate List'!V46</f>
        <v>0</v>
      </c>
      <c r="X44" s="24">
        <f>'Delegate List'!W46</f>
        <v>0</v>
      </c>
      <c r="Y44" s="24">
        <f>'Delegate List'!X46</f>
        <v>0</v>
      </c>
      <c r="Z44" s="24">
        <f>'Delegate List'!Y46</f>
        <v>0</v>
      </c>
      <c r="AA44" s="24">
        <f>'Delegate List'!Z46</f>
        <v>0</v>
      </c>
      <c r="AB44" s="24">
        <f>'Delegate List'!AA46</f>
        <v>0</v>
      </c>
      <c r="AC44" s="24">
        <f>'Delegate List'!AB46</f>
        <v>0</v>
      </c>
      <c r="AD44" s="24">
        <f>'Delegate List'!AC46</f>
        <v>0</v>
      </c>
      <c r="AE44" s="24">
        <f>'Delegate List'!AD46</f>
        <v>0</v>
      </c>
      <c r="AF44" s="24">
        <f>'Delegate List'!AE46</f>
        <v>0</v>
      </c>
      <c r="AG44" s="24">
        <f>'Delegate List'!AF46</f>
        <v>0</v>
      </c>
      <c r="AH44" s="16" t="str">
        <f>IF('Delegate List'!AG46&lt;&gt;"", 1, "")</f>
        <v/>
      </c>
      <c r="AI44" s="16" t="str">
        <f>IF('Delegate List'!AH46&lt;&gt;"", 1, "")</f>
        <v/>
      </c>
      <c r="AJ44" s="16" t="str">
        <f>IF('Delegate List'!AI46&lt;&gt;"", 1, "")</f>
        <v/>
      </c>
      <c r="AK44" s="16" t="str">
        <f>IF('Delegate List'!AJ46&lt;&gt;"", 1, "")</f>
        <v/>
      </c>
      <c r="AL44" s="16" t="str">
        <f>IF('Delegate List'!AK46&lt;&gt;"", 1, "")</f>
        <v/>
      </c>
      <c r="AM44" s="16" t="str">
        <f>IF('Delegate List'!AL46&lt;&gt;"", 1, "")</f>
        <v/>
      </c>
    </row>
    <row r="45" spans="1:39" ht="15" thickBot="1">
      <c r="A45" s="24">
        <v>0</v>
      </c>
      <c r="B45" s="24">
        <v>0</v>
      </c>
      <c r="C45" s="24">
        <v>0</v>
      </c>
      <c r="D45" s="24" t="s">
        <v>77</v>
      </c>
      <c r="E45" s="24">
        <f>'Delegate List'!D47</f>
        <v>0</v>
      </c>
      <c r="F45" s="24">
        <f>'Delegate List'!E47</f>
        <v>0</v>
      </c>
      <c r="G45" s="24">
        <f>'Delegate List'!F47</f>
        <v>0</v>
      </c>
      <c r="H45" s="24">
        <f>'Delegate List'!G47</f>
        <v>0</v>
      </c>
      <c r="I45" s="24">
        <f>'Delegate List'!H47</f>
        <v>0</v>
      </c>
      <c r="J45" s="24">
        <f>'Delegate List'!I47</f>
        <v>0</v>
      </c>
      <c r="K45" s="24">
        <f>'Delegate List'!J47</f>
        <v>0</v>
      </c>
      <c r="L45" s="24">
        <f>'Delegate List'!K47</f>
        <v>0</v>
      </c>
      <c r="M45" s="24">
        <f>'Delegate List'!L47</f>
        <v>0</v>
      </c>
      <c r="N45" s="24">
        <f>'Delegate List'!M47</f>
        <v>0</v>
      </c>
      <c r="O45" s="24">
        <f>'Delegate List'!N47</f>
        <v>0</v>
      </c>
      <c r="P45" s="24">
        <f>'Delegate List'!O47</f>
        <v>0</v>
      </c>
      <c r="Q45" s="24">
        <f>'Delegate List'!P47</f>
        <v>0</v>
      </c>
      <c r="R45" s="24">
        <f>'Delegate List'!Q47</f>
        <v>0</v>
      </c>
      <c r="S45" s="24">
        <f>'Delegate List'!R47</f>
        <v>0</v>
      </c>
      <c r="T45" s="24">
        <f>'Delegate List'!S47</f>
        <v>0</v>
      </c>
      <c r="U45" s="24">
        <f>'Delegate List'!T47</f>
        <v>0</v>
      </c>
      <c r="V45" s="24">
        <f>'Delegate List'!U47</f>
        <v>0</v>
      </c>
      <c r="W45" s="24">
        <f>'Delegate List'!V47</f>
        <v>0</v>
      </c>
      <c r="X45" s="24">
        <f>'Delegate List'!W47</f>
        <v>0</v>
      </c>
      <c r="Y45" s="24">
        <f>'Delegate List'!X47</f>
        <v>0</v>
      </c>
      <c r="Z45" s="24">
        <f>'Delegate List'!Y47</f>
        <v>0</v>
      </c>
      <c r="AA45" s="24">
        <f>'Delegate List'!Z47</f>
        <v>0</v>
      </c>
      <c r="AB45" s="24">
        <f>'Delegate List'!AA47</f>
        <v>0</v>
      </c>
      <c r="AC45" s="24">
        <f>'Delegate List'!AB47</f>
        <v>0</v>
      </c>
      <c r="AD45" s="24">
        <f>'Delegate List'!AC47</f>
        <v>0</v>
      </c>
      <c r="AE45" s="24">
        <f>'Delegate List'!AD47</f>
        <v>0</v>
      </c>
      <c r="AF45" s="24">
        <f>'Delegate List'!AE47</f>
        <v>0</v>
      </c>
      <c r="AG45" s="24">
        <f>'Delegate List'!AF47</f>
        <v>0</v>
      </c>
      <c r="AH45" s="16" t="str">
        <f>IF('Delegate List'!AG47&lt;&gt;"", 1, "")</f>
        <v/>
      </c>
      <c r="AI45" s="16" t="str">
        <f>IF('Delegate List'!AH47&lt;&gt;"", 1, "")</f>
        <v/>
      </c>
      <c r="AJ45" s="16" t="str">
        <f>IF('Delegate List'!AI47&lt;&gt;"", 1, "")</f>
        <v/>
      </c>
      <c r="AK45" s="16" t="str">
        <f>IF('Delegate List'!AJ47&lt;&gt;"", 1, "")</f>
        <v/>
      </c>
      <c r="AL45" s="16" t="str">
        <f>IF('Delegate List'!AK47&lt;&gt;"", 1, "")</f>
        <v/>
      </c>
      <c r="AM45" s="16" t="str">
        <f>IF('Delegate List'!AL47&lt;&gt;"", 1, "")</f>
        <v/>
      </c>
    </row>
    <row r="46" spans="1:39" ht="15" thickBot="1">
      <c r="A46" s="24">
        <v>0</v>
      </c>
      <c r="B46" s="24">
        <v>0</v>
      </c>
      <c r="C46" s="24">
        <v>0</v>
      </c>
      <c r="D46" s="108" t="s">
        <v>77</v>
      </c>
      <c r="E46" s="24">
        <f>'Delegate List'!D48</f>
        <v>0</v>
      </c>
      <c r="F46" s="24">
        <f>'Delegate List'!E48</f>
        <v>0</v>
      </c>
      <c r="G46" s="24">
        <f>'Delegate List'!F48</f>
        <v>0</v>
      </c>
      <c r="H46" s="24">
        <f>'Delegate List'!G48</f>
        <v>0</v>
      </c>
      <c r="I46" s="24">
        <f>'Delegate List'!H48</f>
        <v>0</v>
      </c>
      <c r="J46" s="24">
        <f>'Delegate List'!I48</f>
        <v>0</v>
      </c>
      <c r="K46" s="24">
        <f>'Delegate List'!J48</f>
        <v>0</v>
      </c>
      <c r="L46" s="24">
        <f>'Delegate List'!K48</f>
        <v>0</v>
      </c>
      <c r="M46" s="24">
        <f>'Delegate List'!L48</f>
        <v>0</v>
      </c>
      <c r="N46" s="24">
        <f>'Delegate List'!M48</f>
        <v>0</v>
      </c>
      <c r="O46" s="24">
        <f>'Delegate List'!N48</f>
        <v>0</v>
      </c>
      <c r="P46" s="24">
        <f>'Delegate List'!O48</f>
        <v>0</v>
      </c>
      <c r="Q46" s="24">
        <f>'Delegate List'!P48</f>
        <v>0</v>
      </c>
      <c r="R46" s="24">
        <f>'Delegate List'!Q48</f>
        <v>0</v>
      </c>
      <c r="S46" s="24">
        <f>'Delegate List'!R48</f>
        <v>0</v>
      </c>
      <c r="T46" s="24">
        <f>'Delegate List'!S48</f>
        <v>0</v>
      </c>
      <c r="U46" s="24">
        <f>'Delegate List'!T48</f>
        <v>0</v>
      </c>
      <c r="V46" s="24">
        <f>'Delegate List'!U48</f>
        <v>0</v>
      </c>
      <c r="W46" s="24">
        <f>'Delegate List'!V48</f>
        <v>0</v>
      </c>
      <c r="X46" s="24">
        <f>'Delegate List'!W48</f>
        <v>0</v>
      </c>
      <c r="Y46" s="24">
        <f>'Delegate List'!X48</f>
        <v>0</v>
      </c>
      <c r="Z46" s="24">
        <f>'Delegate List'!Y48</f>
        <v>0</v>
      </c>
      <c r="AA46" s="24">
        <f>'Delegate List'!Z48</f>
        <v>0</v>
      </c>
      <c r="AB46" s="24">
        <f>'Delegate List'!AA48</f>
        <v>0</v>
      </c>
      <c r="AC46" s="24">
        <f>'Delegate List'!AB48</f>
        <v>0</v>
      </c>
      <c r="AD46" s="24">
        <f>'Delegate List'!AC48</f>
        <v>0</v>
      </c>
      <c r="AE46" s="24">
        <f>'Delegate List'!AD48</f>
        <v>0</v>
      </c>
      <c r="AF46" s="24">
        <f>'Delegate List'!AE48</f>
        <v>0</v>
      </c>
      <c r="AG46" s="24">
        <f>'Delegate List'!AF48</f>
        <v>0</v>
      </c>
      <c r="AH46" s="16" t="str">
        <f>IF('Delegate List'!AG48&lt;&gt;"", 1, "")</f>
        <v/>
      </c>
      <c r="AI46" s="16" t="str">
        <f>IF('Delegate List'!AH48&lt;&gt;"", 1, "")</f>
        <v/>
      </c>
      <c r="AJ46" s="16" t="str">
        <f>IF('Delegate List'!AI48&lt;&gt;"", 1, "")</f>
        <v/>
      </c>
      <c r="AK46" s="16" t="str">
        <f>IF('Delegate List'!AJ48&lt;&gt;"", 1, "")</f>
        <v/>
      </c>
      <c r="AL46" s="16" t="str">
        <f>IF('Delegate List'!AK48&lt;&gt;"", 1, "")</f>
        <v/>
      </c>
      <c r="AM46" s="16" t="str">
        <f>IF('Delegate List'!AL48&lt;&gt;"", 1, "")</f>
        <v/>
      </c>
    </row>
    <row r="47" spans="1:39" ht="15" thickBot="1">
      <c r="A47" s="24">
        <v>0</v>
      </c>
      <c r="B47" s="24">
        <v>0</v>
      </c>
      <c r="C47" s="24">
        <v>0</v>
      </c>
      <c r="D47" s="24" t="s">
        <v>77</v>
      </c>
      <c r="E47" s="24">
        <f>'Delegate List'!D49</f>
        <v>0</v>
      </c>
      <c r="F47" s="24">
        <f>'Delegate List'!E49</f>
        <v>0</v>
      </c>
      <c r="G47" s="24">
        <f>'Delegate List'!F49</f>
        <v>0</v>
      </c>
      <c r="H47" s="24">
        <f>'Delegate List'!G49</f>
        <v>0</v>
      </c>
      <c r="I47" s="24">
        <f>'Delegate List'!H49</f>
        <v>0</v>
      </c>
      <c r="J47" s="24">
        <f>'Delegate List'!I49</f>
        <v>0</v>
      </c>
      <c r="K47" s="24">
        <f>'Delegate List'!J49</f>
        <v>0</v>
      </c>
      <c r="L47" s="24">
        <f>'Delegate List'!K49</f>
        <v>0</v>
      </c>
      <c r="M47" s="24">
        <f>'Delegate List'!L49</f>
        <v>0</v>
      </c>
      <c r="N47" s="24">
        <f>'Delegate List'!M49</f>
        <v>0</v>
      </c>
      <c r="O47" s="24">
        <f>'Delegate List'!N49</f>
        <v>0</v>
      </c>
      <c r="P47" s="24">
        <f>'Delegate List'!O49</f>
        <v>0</v>
      </c>
      <c r="Q47" s="24">
        <f>'Delegate List'!P49</f>
        <v>0</v>
      </c>
      <c r="R47" s="24">
        <f>'Delegate List'!Q49</f>
        <v>0</v>
      </c>
      <c r="S47" s="24">
        <f>'Delegate List'!R49</f>
        <v>0</v>
      </c>
      <c r="T47" s="24">
        <f>'Delegate List'!S49</f>
        <v>0</v>
      </c>
      <c r="U47" s="24">
        <f>'Delegate List'!T49</f>
        <v>0</v>
      </c>
      <c r="V47" s="24">
        <f>'Delegate List'!U49</f>
        <v>0</v>
      </c>
      <c r="W47" s="24">
        <f>'Delegate List'!V49</f>
        <v>0</v>
      </c>
      <c r="X47" s="24">
        <f>'Delegate List'!W49</f>
        <v>0</v>
      </c>
      <c r="Y47" s="24">
        <f>'Delegate List'!X49</f>
        <v>0</v>
      </c>
      <c r="Z47" s="24">
        <f>'Delegate List'!Y49</f>
        <v>0</v>
      </c>
      <c r="AA47" s="24">
        <f>'Delegate List'!Z49</f>
        <v>0</v>
      </c>
      <c r="AB47" s="24">
        <f>'Delegate List'!AA49</f>
        <v>0</v>
      </c>
      <c r="AC47" s="24">
        <f>'Delegate List'!AB49</f>
        <v>0</v>
      </c>
      <c r="AD47" s="24">
        <f>'Delegate List'!AC49</f>
        <v>0</v>
      </c>
      <c r="AE47" s="24">
        <f>'Delegate List'!AD49</f>
        <v>0</v>
      </c>
      <c r="AF47" s="24">
        <f>'Delegate List'!AE49</f>
        <v>0</v>
      </c>
      <c r="AG47" s="24">
        <f>'Delegate List'!AF49</f>
        <v>0</v>
      </c>
      <c r="AH47" s="16" t="str">
        <f>IF('Delegate List'!AG49&lt;&gt;"", 1, "")</f>
        <v/>
      </c>
      <c r="AI47" s="16" t="str">
        <f>IF('Delegate List'!AH49&lt;&gt;"", 1, "")</f>
        <v/>
      </c>
      <c r="AJ47" s="16" t="str">
        <f>IF('Delegate List'!AI49&lt;&gt;"", 1, "")</f>
        <v/>
      </c>
      <c r="AK47" s="16" t="str">
        <f>IF('Delegate List'!AJ49&lt;&gt;"", 1, "")</f>
        <v/>
      </c>
      <c r="AL47" s="16" t="str">
        <f>IF('Delegate List'!AK49&lt;&gt;"", 1, "")</f>
        <v/>
      </c>
      <c r="AM47" s="16" t="str">
        <f>IF('Delegate List'!AL49&lt;&gt;"", 1, "")</f>
        <v/>
      </c>
    </row>
    <row r="48" spans="1:39" ht="15" thickBot="1">
      <c r="A48" s="24">
        <v>0</v>
      </c>
      <c r="B48" s="24">
        <v>0</v>
      </c>
      <c r="C48" s="24">
        <v>0</v>
      </c>
      <c r="D48" s="108" t="s">
        <v>77</v>
      </c>
      <c r="E48" s="24">
        <f>'Delegate List'!D50</f>
        <v>0</v>
      </c>
      <c r="F48" s="24">
        <f>'Delegate List'!E50</f>
        <v>0</v>
      </c>
      <c r="G48" s="24">
        <f>'Delegate List'!F50</f>
        <v>0</v>
      </c>
      <c r="H48" s="24">
        <f>'Delegate List'!G50</f>
        <v>0</v>
      </c>
      <c r="I48" s="24">
        <f>'Delegate List'!H50</f>
        <v>0</v>
      </c>
      <c r="J48" s="24">
        <f>'Delegate List'!I50</f>
        <v>0</v>
      </c>
      <c r="K48" s="24">
        <f>'Delegate List'!J50</f>
        <v>0</v>
      </c>
      <c r="L48" s="24">
        <f>'Delegate List'!K50</f>
        <v>0</v>
      </c>
      <c r="M48" s="24">
        <f>'Delegate List'!L50</f>
        <v>0</v>
      </c>
      <c r="N48" s="24">
        <f>'Delegate List'!M50</f>
        <v>0</v>
      </c>
      <c r="O48" s="24">
        <f>'Delegate List'!N50</f>
        <v>0</v>
      </c>
      <c r="P48" s="24">
        <f>'Delegate List'!O50</f>
        <v>0</v>
      </c>
      <c r="Q48" s="24">
        <f>'Delegate List'!P50</f>
        <v>0</v>
      </c>
      <c r="R48" s="24">
        <f>'Delegate List'!Q50</f>
        <v>0</v>
      </c>
      <c r="S48" s="24">
        <f>'Delegate List'!R50</f>
        <v>0</v>
      </c>
      <c r="T48" s="24">
        <f>'Delegate List'!S50</f>
        <v>0</v>
      </c>
      <c r="U48" s="24">
        <f>'Delegate List'!T50</f>
        <v>0</v>
      </c>
      <c r="V48" s="24">
        <f>'Delegate List'!U50</f>
        <v>0</v>
      </c>
      <c r="W48" s="24">
        <f>'Delegate List'!V50</f>
        <v>0</v>
      </c>
      <c r="X48" s="24">
        <f>'Delegate List'!W50</f>
        <v>0</v>
      </c>
      <c r="Y48" s="24">
        <f>'Delegate List'!X50</f>
        <v>0</v>
      </c>
      <c r="Z48" s="24">
        <f>'Delegate List'!Y50</f>
        <v>0</v>
      </c>
      <c r="AA48" s="24">
        <f>'Delegate List'!Z50</f>
        <v>0</v>
      </c>
      <c r="AB48" s="24">
        <f>'Delegate List'!AA50</f>
        <v>0</v>
      </c>
      <c r="AC48" s="24">
        <f>'Delegate List'!AB50</f>
        <v>0</v>
      </c>
      <c r="AD48" s="24">
        <f>'Delegate List'!AC50</f>
        <v>0</v>
      </c>
      <c r="AE48" s="24">
        <f>'Delegate List'!AD50</f>
        <v>0</v>
      </c>
      <c r="AF48" s="24">
        <f>'Delegate List'!AE50</f>
        <v>0</v>
      </c>
      <c r="AG48" s="24">
        <f>'Delegate List'!AF50</f>
        <v>0</v>
      </c>
      <c r="AH48" s="16" t="str">
        <f>IF('Delegate List'!AG50&lt;&gt;"", 1, "")</f>
        <v/>
      </c>
      <c r="AI48" s="16" t="str">
        <f>IF('Delegate List'!AH50&lt;&gt;"", 1, "")</f>
        <v/>
      </c>
      <c r="AJ48" s="16" t="str">
        <f>IF('Delegate List'!AI50&lt;&gt;"", 1, "")</f>
        <v/>
      </c>
      <c r="AK48" s="16" t="str">
        <f>IF('Delegate List'!AJ50&lt;&gt;"", 1, "")</f>
        <v/>
      </c>
      <c r="AL48" s="16" t="str">
        <f>IF('Delegate List'!AK50&lt;&gt;"", 1, "")</f>
        <v/>
      </c>
      <c r="AM48" s="16" t="str">
        <f>IF('Delegate List'!AL50&lt;&gt;"", 1, "")</f>
        <v/>
      </c>
    </row>
    <row r="49" spans="1:39" ht="15" thickBot="1">
      <c r="A49" s="24">
        <v>0</v>
      </c>
      <c r="B49" s="24">
        <v>0</v>
      </c>
      <c r="C49" s="24">
        <v>0</v>
      </c>
      <c r="D49" s="24" t="s">
        <v>77</v>
      </c>
      <c r="E49" s="24">
        <f>'Delegate List'!D51</f>
        <v>0</v>
      </c>
      <c r="F49" s="24">
        <f>'Delegate List'!E51</f>
        <v>0</v>
      </c>
      <c r="G49" s="24">
        <f>'Delegate List'!F51</f>
        <v>0</v>
      </c>
      <c r="H49" s="24">
        <f>'Delegate List'!G51</f>
        <v>0</v>
      </c>
      <c r="I49" s="24">
        <f>'Delegate List'!H51</f>
        <v>0</v>
      </c>
      <c r="J49" s="24">
        <f>'Delegate List'!I51</f>
        <v>0</v>
      </c>
      <c r="K49" s="24">
        <f>'Delegate List'!J51</f>
        <v>0</v>
      </c>
      <c r="L49" s="24">
        <f>'Delegate List'!K51</f>
        <v>0</v>
      </c>
      <c r="M49" s="24">
        <f>'Delegate List'!L51</f>
        <v>0</v>
      </c>
      <c r="N49" s="24">
        <f>'Delegate List'!M51</f>
        <v>0</v>
      </c>
      <c r="O49" s="24">
        <f>'Delegate List'!N51</f>
        <v>0</v>
      </c>
      <c r="P49" s="24">
        <f>'Delegate List'!O51</f>
        <v>0</v>
      </c>
      <c r="Q49" s="24">
        <f>'Delegate List'!P51</f>
        <v>0</v>
      </c>
      <c r="R49" s="24">
        <f>'Delegate List'!Q51</f>
        <v>0</v>
      </c>
      <c r="S49" s="24">
        <f>'Delegate List'!R51</f>
        <v>0</v>
      </c>
      <c r="T49" s="24">
        <f>'Delegate List'!S51</f>
        <v>0</v>
      </c>
      <c r="U49" s="24">
        <f>'Delegate List'!T51</f>
        <v>0</v>
      </c>
      <c r="V49" s="24">
        <f>'Delegate List'!U51</f>
        <v>0</v>
      </c>
      <c r="W49" s="24">
        <f>'Delegate List'!V51</f>
        <v>0</v>
      </c>
      <c r="X49" s="24">
        <f>'Delegate List'!W51</f>
        <v>0</v>
      </c>
      <c r="Y49" s="24">
        <f>'Delegate List'!X51</f>
        <v>0</v>
      </c>
      <c r="Z49" s="24">
        <f>'Delegate List'!Y51</f>
        <v>0</v>
      </c>
      <c r="AA49" s="24">
        <f>'Delegate List'!Z51</f>
        <v>0</v>
      </c>
      <c r="AB49" s="24">
        <f>'Delegate List'!AA51</f>
        <v>0</v>
      </c>
      <c r="AC49" s="24">
        <f>'Delegate List'!AB51</f>
        <v>0</v>
      </c>
      <c r="AD49" s="24">
        <f>'Delegate List'!AC51</f>
        <v>0</v>
      </c>
      <c r="AE49" s="24">
        <f>'Delegate List'!AD51</f>
        <v>0</v>
      </c>
      <c r="AF49" s="24">
        <f>'Delegate List'!AE51</f>
        <v>0</v>
      </c>
      <c r="AG49" s="24">
        <f>'Delegate List'!AF51</f>
        <v>0</v>
      </c>
      <c r="AH49" s="16" t="str">
        <f>IF('Delegate List'!AG51&lt;&gt;"", 1, "")</f>
        <v/>
      </c>
      <c r="AI49" s="16" t="str">
        <f>IF('Delegate List'!AH51&lt;&gt;"", 1, "")</f>
        <v/>
      </c>
      <c r="AJ49" s="16" t="str">
        <f>IF('Delegate List'!AI51&lt;&gt;"", 1, "")</f>
        <v/>
      </c>
      <c r="AK49" s="16" t="str">
        <f>IF('Delegate List'!AJ51&lt;&gt;"", 1, "")</f>
        <v/>
      </c>
      <c r="AL49" s="16" t="str">
        <f>IF('Delegate List'!AK51&lt;&gt;"", 1, "")</f>
        <v/>
      </c>
      <c r="AM49" s="16" t="str">
        <f>IF('Delegate List'!AL51&lt;&gt;"", 1, "")</f>
        <v/>
      </c>
    </row>
    <row r="50" spans="1:39" ht="15" thickBot="1">
      <c r="A50" s="24">
        <v>0</v>
      </c>
      <c r="B50" s="24">
        <v>0</v>
      </c>
      <c r="C50" s="24">
        <v>0</v>
      </c>
      <c r="D50" s="108" t="s">
        <v>77</v>
      </c>
      <c r="E50" s="24">
        <f>'Delegate List'!D52</f>
        <v>0</v>
      </c>
      <c r="F50" s="24">
        <f>'Delegate List'!E52</f>
        <v>0</v>
      </c>
      <c r="G50" s="24">
        <f>'Delegate List'!F52</f>
        <v>0</v>
      </c>
      <c r="H50" s="24">
        <f>'Delegate List'!G52</f>
        <v>0</v>
      </c>
      <c r="I50" s="24">
        <f>'Delegate List'!H52</f>
        <v>0</v>
      </c>
      <c r="J50" s="24">
        <f>'Delegate List'!I52</f>
        <v>0</v>
      </c>
      <c r="K50" s="24">
        <f>'Delegate List'!J52</f>
        <v>0</v>
      </c>
      <c r="L50" s="24">
        <f>'Delegate List'!K52</f>
        <v>0</v>
      </c>
      <c r="M50" s="24">
        <f>'Delegate List'!L52</f>
        <v>0</v>
      </c>
      <c r="N50" s="24">
        <f>'Delegate List'!M52</f>
        <v>0</v>
      </c>
      <c r="O50" s="24">
        <f>'Delegate List'!N52</f>
        <v>0</v>
      </c>
      <c r="P50" s="24">
        <f>'Delegate List'!O52</f>
        <v>0</v>
      </c>
      <c r="Q50" s="24">
        <f>'Delegate List'!P52</f>
        <v>0</v>
      </c>
      <c r="R50" s="24">
        <f>'Delegate List'!Q52</f>
        <v>0</v>
      </c>
      <c r="S50" s="24">
        <f>'Delegate List'!R52</f>
        <v>0</v>
      </c>
      <c r="T50" s="24">
        <f>'Delegate List'!S52</f>
        <v>0</v>
      </c>
      <c r="U50" s="24">
        <f>'Delegate List'!T52</f>
        <v>0</v>
      </c>
      <c r="V50" s="24">
        <f>'Delegate List'!U52</f>
        <v>0</v>
      </c>
      <c r="W50" s="24">
        <f>'Delegate List'!V52</f>
        <v>0</v>
      </c>
      <c r="X50" s="24">
        <f>'Delegate List'!W52</f>
        <v>0</v>
      </c>
      <c r="Y50" s="24">
        <f>'Delegate List'!X52</f>
        <v>0</v>
      </c>
      <c r="Z50" s="24">
        <f>'Delegate List'!Y52</f>
        <v>0</v>
      </c>
      <c r="AA50" s="24">
        <f>'Delegate List'!Z52</f>
        <v>0</v>
      </c>
      <c r="AB50" s="24">
        <f>'Delegate List'!AA52</f>
        <v>0</v>
      </c>
      <c r="AC50" s="24">
        <f>'Delegate List'!AB52</f>
        <v>0</v>
      </c>
      <c r="AD50" s="24">
        <f>'Delegate List'!AC52</f>
        <v>0</v>
      </c>
      <c r="AE50" s="24">
        <f>'Delegate List'!AD52</f>
        <v>0</v>
      </c>
      <c r="AF50" s="24">
        <f>'Delegate List'!AE52</f>
        <v>0</v>
      </c>
      <c r="AG50" s="24">
        <f>'Delegate List'!AF52</f>
        <v>0</v>
      </c>
      <c r="AH50" s="16" t="str">
        <f>IF('Delegate List'!AG52&lt;&gt;"", 1, "")</f>
        <v/>
      </c>
      <c r="AI50" s="16" t="str">
        <f>IF('Delegate List'!AH52&lt;&gt;"", 1, "")</f>
        <v/>
      </c>
      <c r="AJ50" s="16" t="str">
        <f>IF('Delegate List'!AI52&lt;&gt;"", 1, "")</f>
        <v/>
      </c>
      <c r="AK50" s="16" t="str">
        <f>IF('Delegate List'!AJ52&lt;&gt;"", 1, "")</f>
        <v/>
      </c>
      <c r="AL50" s="16" t="str">
        <f>IF('Delegate List'!AK52&lt;&gt;"", 1, "")</f>
        <v/>
      </c>
      <c r="AM50" s="16" t="str">
        <f>IF('Delegate List'!AL52&lt;&gt;"", 1, "")</f>
        <v/>
      </c>
    </row>
    <row r="51" spans="1:39" ht="15" thickBot="1">
      <c r="A51" s="24">
        <v>0</v>
      </c>
      <c r="B51" s="24">
        <v>0</v>
      </c>
      <c r="C51" s="24">
        <v>0</v>
      </c>
      <c r="D51" s="24" t="s">
        <v>77</v>
      </c>
      <c r="E51" s="24">
        <f>'Delegate List'!D53</f>
        <v>0</v>
      </c>
      <c r="F51" s="24">
        <f>'Delegate List'!E53</f>
        <v>0</v>
      </c>
      <c r="G51" s="24">
        <f>'Delegate List'!F53</f>
        <v>0</v>
      </c>
      <c r="H51" s="24">
        <f>'Delegate List'!G53</f>
        <v>0</v>
      </c>
      <c r="I51" s="24">
        <f>'Delegate List'!H53</f>
        <v>0</v>
      </c>
      <c r="J51" s="24">
        <f>'Delegate List'!I53</f>
        <v>0</v>
      </c>
      <c r="K51" s="24">
        <f>'Delegate List'!J53</f>
        <v>0</v>
      </c>
      <c r="L51" s="24">
        <f>'Delegate List'!K53</f>
        <v>0</v>
      </c>
      <c r="M51" s="24">
        <f>'Delegate List'!L53</f>
        <v>0</v>
      </c>
      <c r="N51" s="24">
        <f>'Delegate List'!M53</f>
        <v>0</v>
      </c>
      <c r="O51" s="24">
        <f>'Delegate List'!N53</f>
        <v>0</v>
      </c>
      <c r="P51" s="24">
        <f>'Delegate List'!O53</f>
        <v>0</v>
      </c>
      <c r="Q51" s="24">
        <f>'Delegate List'!P53</f>
        <v>0</v>
      </c>
      <c r="R51" s="24">
        <f>'Delegate List'!Q53</f>
        <v>0</v>
      </c>
      <c r="S51" s="24">
        <f>'Delegate List'!R53</f>
        <v>0</v>
      </c>
      <c r="T51" s="24">
        <f>'Delegate List'!S53</f>
        <v>0</v>
      </c>
      <c r="U51" s="24">
        <f>'Delegate List'!T53</f>
        <v>0</v>
      </c>
      <c r="V51" s="24">
        <f>'Delegate List'!U53</f>
        <v>0</v>
      </c>
      <c r="W51" s="24">
        <f>'Delegate List'!V53</f>
        <v>0</v>
      </c>
      <c r="X51" s="24">
        <f>'Delegate List'!W53</f>
        <v>0</v>
      </c>
      <c r="Y51" s="24">
        <f>'Delegate List'!X53</f>
        <v>0</v>
      </c>
      <c r="Z51" s="24">
        <f>'Delegate List'!Y53</f>
        <v>0</v>
      </c>
      <c r="AA51" s="24">
        <f>'Delegate List'!Z53</f>
        <v>0</v>
      </c>
      <c r="AB51" s="24">
        <f>'Delegate List'!AA53</f>
        <v>0</v>
      </c>
      <c r="AC51" s="24">
        <f>'Delegate List'!AB53</f>
        <v>0</v>
      </c>
      <c r="AD51" s="24">
        <f>'Delegate List'!AC53</f>
        <v>0</v>
      </c>
      <c r="AE51" s="24">
        <f>'Delegate List'!AD53</f>
        <v>0</v>
      </c>
      <c r="AF51" s="24">
        <f>'Delegate List'!AE53</f>
        <v>0</v>
      </c>
      <c r="AG51" s="24">
        <f>'Delegate List'!AF53</f>
        <v>0</v>
      </c>
      <c r="AH51" s="16" t="str">
        <f>IF('Delegate List'!AG53&lt;&gt;"", 1, "")</f>
        <v/>
      </c>
      <c r="AI51" s="16" t="str">
        <f>IF('Delegate List'!AH53&lt;&gt;"", 1, "")</f>
        <v/>
      </c>
      <c r="AJ51" s="16" t="str">
        <f>IF('Delegate List'!AI53&lt;&gt;"", 1, "")</f>
        <v/>
      </c>
      <c r="AK51" s="16" t="str">
        <f>IF('Delegate List'!AJ53&lt;&gt;"", 1, "")</f>
        <v/>
      </c>
      <c r="AL51" s="16" t="str">
        <f>IF('Delegate List'!AK53&lt;&gt;"", 1, "")</f>
        <v/>
      </c>
      <c r="AM51" s="16" t="str">
        <f>IF('Delegate List'!AL53&lt;&gt;"", 1, "")</f>
        <v/>
      </c>
    </row>
    <row r="52" spans="1:39" ht="15" thickBot="1">
      <c r="A52" s="24">
        <v>0</v>
      </c>
      <c r="B52" s="24">
        <v>0</v>
      </c>
      <c r="C52" s="24">
        <v>0</v>
      </c>
      <c r="D52" s="109" t="s">
        <v>77</v>
      </c>
      <c r="E52" s="24">
        <f>'Delegate List'!D54</f>
        <v>0</v>
      </c>
      <c r="F52" s="24">
        <f>'Delegate List'!E54</f>
        <v>0</v>
      </c>
      <c r="G52" s="24">
        <f>'Delegate List'!F54</f>
        <v>0</v>
      </c>
      <c r="H52" s="24">
        <f>'Delegate List'!G54</f>
        <v>0</v>
      </c>
      <c r="I52" s="24">
        <f>'Delegate List'!H54</f>
        <v>0</v>
      </c>
      <c r="J52" s="24">
        <f>'Delegate List'!I54</f>
        <v>0</v>
      </c>
      <c r="K52" s="24">
        <f>'Delegate List'!J54</f>
        <v>0</v>
      </c>
      <c r="L52" s="24">
        <f>'Delegate List'!K54</f>
        <v>0</v>
      </c>
      <c r="M52" s="24">
        <f>'Delegate List'!L54</f>
        <v>0</v>
      </c>
      <c r="N52" s="24">
        <f>'Delegate List'!M54</f>
        <v>0</v>
      </c>
      <c r="O52" s="24">
        <f>'Delegate List'!N54</f>
        <v>0</v>
      </c>
      <c r="P52" s="24">
        <f>'Delegate List'!O54</f>
        <v>0</v>
      </c>
      <c r="Q52" s="24">
        <f>'Delegate List'!P54</f>
        <v>0</v>
      </c>
      <c r="R52" s="24">
        <f>'Delegate List'!Q54</f>
        <v>0</v>
      </c>
      <c r="S52" s="24">
        <f>'Delegate List'!R54</f>
        <v>0</v>
      </c>
      <c r="T52" s="24">
        <f>'Delegate List'!S54</f>
        <v>0</v>
      </c>
      <c r="U52" s="24">
        <f>'Delegate List'!T54</f>
        <v>0</v>
      </c>
      <c r="V52" s="24">
        <f>'Delegate List'!U54</f>
        <v>0</v>
      </c>
      <c r="W52" s="24">
        <f>'Delegate List'!V54</f>
        <v>0</v>
      </c>
      <c r="X52" s="24">
        <f>'Delegate List'!W54</f>
        <v>0</v>
      </c>
      <c r="Y52" s="24">
        <f>'Delegate List'!X54</f>
        <v>0</v>
      </c>
      <c r="Z52" s="24">
        <f>'Delegate List'!Y54</f>
        <v>0</v>
      </c>
      <c r="AA52" s="24">
        <f>'Delegate List'!Z54</f>
        <v>0</v>
      </c>
      <c r="AB52" s="24">
        <f>'Delegate List'!AA54</f>
        <v>0</v>
      </c>
      <c r="AC52" s="24">
        <f>'Delegate List'!AB54</f>
        <v>0</v>
      </c>
      <c r="AD52" s="24">
        <f>'Delegate List'!AC54</f>
        <v>0</v>
      </c>
      <c r="AE52" s="24">
        <f>'Delegate List'!AD54</f>
        <v>0</v>
      </c>
      <c r="AF52" s="24">
        <f>'Delegate List'!AE54</f>
        <v>0</v>
      </c>
      <c r="AG52" s="24">
        <f>'Delegate List'!AF54</f>
        <v>0</v>
      </c>
      <c r="AH52" s="16" t="str">
        <f>IF('Delegate List'!AG54&lt;&gt;"", 1, "")</f>
        <v/>
      </c>
      <c r="AI52" s="16" t="str">
        <f>IF('Delegate List'!AH54&lt;&gt;"", 1, "")</f>
        <v/>
      </c>
      <c r="AJ52" s="16" t="str">
        <f>IF('Delegate List'!AI54&lt;&gt;"", 1, "")</f>
        <v/>
      </c>
      <c r="AK52" s="16" t="str">
        <f>IF('Delegate List'!AJ54&lt;&gt;"", 1, "")</f>
        <v/>
      </c>
      <c r="AL52" s="16" t="str">
        <f>IF('Delegate List'!AK54&lt;&gt;"", 1, "")</f>
        <v/>
      </c>
      <c r="AM52" s="16" t="str">
        <f>IF('Delegate List'!AL54&lt;&gt;"", 1, "")</f>
        <v/>
      </c>
    </row>
    <row r="53" spans="1:39">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row>
  </sheetData>
  <sheetProtection algorithmName="SHA-512" hashValue="1Thin1BD23ykYZ8KbnqZAC12k2NH04NiWbZSwcF4wkE12t0MsdUgfg8PB3HjItyyHAkvPuXnwbZplvxTlN9h6Q==" saltValue="xfRRBoBlK11fvP7RkeCmlg==" spinCount="100000" sheet="1" selectLockedCells="1" selectUnlockedCells="1"/>
  <phoneticPr fontId="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6F88B-8D13-479C-A74A-0102AEF715EE}">
  <sheetPr codeName="Sheet4"/>
  <dimension ref="A1:Q83"/>
  <sheetViews>
    <sheetView zoomScale="70" zoomScaleNormal="70" workbookViewId="0">
      <selection activeCell="G16" sqref="G16"/>
    </sheetView>
  </sheetViews>
  <sheetFormatPr defaultColWidth="8.875" defaultRowHeight="14.25"/>
  <cols>
    <col min="1" max="13" width="25.625" customWidth="1"/>
    <col min="16" max="16" width="19.25" customWidth="1"/>
  </cols>
  <sheetData>
    <row r="1" spans="1:17" ht="20.25">
      <c r="A1" s="277" t="s">
        <v>78</v>
      </c>
      <c r="B1" s="277"/>
      <c r="C1" s="277"/>
      <c r="D1" s="277"/>
      <c r="E1" s="277"/>
      <c r="F1" s="277"/>
      <c r="G1" s="277"/>
      <c r="H1" s="277"/>
      <c r="I1" s="277"/>
      <c r="J1" s="277"/>
      <c r="K1" s="277"/>
      <c r="L1" s="277"/>
      <c r="M1" s="277"/>
    </row>
    <row r="2" spans="1:17" ht="18">
      <c r="A2" s="278" t="s">
        <v>79</v>
      </c>
      <c r="B2" s="278"/>
      <c r="C2" s="278"/>
      <c r="D2" s="278"/>
      <c r="E2" s="278"/>
      <c r="F2" s="278"/>
      <c r="G2" s="278"/>
      <c r="H2" s="278"/>
      <c r="I2" s="278"/>
      <c r="J2" s="278"/>
      <c r="K2" s="278"/>
      <c r="L2" s="278"/>
      <c r="M2" s="278"/>
    </row>
    <row r="3" spans="1:17" ht="18">
      <c r="A3" s="279" t="s">
        <v>80</v>
      </c>
      <c r="B3" s="279"/>
      <c r="C3" s="279"/>
      <c r="D3" s="279"/>
      <c r="E3" s="279"/>
      <c r="F3" s="279"/>
      <c r="G3" s="279"/>
      <c r="H3" s="279"/>
      <c r="I3" s="279"/>
      <c r="J3" s="279"/>
      <c r="K3" s="279"/>
      <c r="L3" s="279"/>
      <c r="M3" s="279"/>
    </row>
    <row r="4" spans="1:17" ht="20.25">
      <c r="A4" s="280" t="s">
        <v>78</v>
      </c>
      <c r="B4" s="280"/>
      <c r="C4" s="280"/>
      <c r="D4" s="280"/>
      <c r="E4" s="280"/>
      <c r="F4" s="280"/>
      <c r="G4" s="280"/>
      <c r="H4" s="280"/>
      <c r="I4" s="280"/>
      <c r="J4" s="280"/>
      <c r="K4" s="280"/>
      <c r="L4" s="280"/>
      <c r="M4" s="280"/>
    </row>
    <row r="5" spans="1:17" ht="18">
      <c r="A5" s="281" t="s">
        <v>79</v>
      </c>
      <c r="B5" s="281"/>
      <c r="C5" s="281"/>
      <c r="D5" s="281"/>
      <c r="E5" s="281"/>
      <c r="F5" s="281"/>
      <c r="G5" s="281"/>
      <c r="H5" s="281"/>
      <c r="I5" s="281"/>
      <c r="J5" s="281"/>
      <c r="K5" s="281"/>
      <c r="L5" s="281"/>
      <c r="M5" s="281"/>
    </row>
    <row r="6" spans="1:17" ht="17.45" customHeight="1">
      <c r="A6" s="282" t="s">
        <v>80</v>
      </c>
      <c r="B6" s="282"/>
      <c r="C6" s="282"/>
      <c r="D6" s="282"/>
      <c r="E6" s="282"/>
      <c r="F6" s="282"/>
      <c r="G6" s="282"/>
      <c r="H6" s="282"/>
      <c r="I6" s="282"/>
      <c r="J6" s="282"/>
      <c r="K6" s="282"/>
      <c r="L6" s="282"/>
      <c r="M6" s="282"/>
    </row>
    <row r="7" spans="1:17" ht="18">
      <c r="A7" s="281" t="s">
        <v>81</v>
      </c>
      <c r="B7" s="281"/>
      <c r="C7" s="281"/>
      <c r="D7" s="281"/>
      <c r="E7" s="281"/>
      <c r="F7" s="281"/>
      <c r="G7" s="281"/>
      <c r="H7" s="281"/>
      <c r="I7" s="281"/>
      <c r="J7" s="281"/>
      <c r="K7" s="281"/>
      <c r="L7" s="281"/>
      <c r="M7" s="281"/>
    </row>
    <row r="8" spans="1:17" ht="18">
      <c r="A8" s="281" t="s">
        <v>82</v>
      </c>
      <c r="B8" s="281"/>
      <c r="C8" s="281"/>
      <c r="D8" s="281"/>
      <c r="E8" s="281"/>
      <c r="F8" s="281"/>
      <c r="G8" s="281"/>
      <c r="H8" s="281"/>
      <c r="I8" s="281"/>
      <c r="J8" s="281"/>
      <c r="K8" s="281"/>
      <c r="L8" s="281"/>
      <c r="M8" s="281"/>
    </row>
    <row r="9" spans="1:17" ht="18">
      <c r="A9" s="281" t="s">
        <v>83</v>
      </c>
      <c r="B9" s="281"/>
      <c r="C9" s="281"/>
      <c r="D9" s="281"/>
      <c r="E9" s="281"/>
      <c r="F9" s="281"/>
      <c r="G9" s="281"/>
      <c r="H9" s="281"/>
      <c r="I9" s="281"/>
      <c r="J9" s="281"/>
      <c r="K9" s="281"/>
      <c r="L9" s="281"/>
      <c r="M9" s="281"/>
    </row>
    <row r="10" spans="1:17" ht="18">
      <c r="A10" s="23"/>
      <c r="B10" s="23"/>
      <c r="C10" s="23"/>
      <c r="D10" s="23"/>
      <c r="E10" s="23"/>
      <c r="F10" s="23"/>
      <c r="G10" s="23"/>
      <c r="H10" s="23"/>
      <c r="I10" s="23"/>
      <c r="J10" s="23"/>
      <c r="K10" s="23"/>
      <c r="L10" s="23"/>
      <c r="M10" s="24"/>
    </row>
    <row r="11" spans="1:17" ht="18">
      <c r="A11" s="23"/>
      <c r="B11" s="23"/>
      <c r="C11" s="23"/>
      <c r="D11" s="23"/>
      <c r="E11" s="23"/>
      <c r="F11" s="23"/>
      <c r="G11" s="23"/>
      <c r="H11" s="23"/>
      <c r="I11" s="23"/>
      <c r="J11" s="23"/>
      <c r="K11" s="23"/>
      <c r="L11" s="23"/>
      <c r="M11" s="24"/>
    </row>
    <row r="12" spans="1:17" ht="18">
      <c r="A12" s="23"/>
      <c r="B12" s="23"/>
      <c r="C12" s="23"/>
      <c r="D12" s="23"/>
      <c r="E12" s="23"/>
      <c r="F12" s="23"/>
      <c r="G12" s="23"/>
      <c r="H12" s="23"/>
      <c r="I12" s="23"/>
      <c r="J12" s="23"/>
      <c r="K12" s="23"/>
      <c r="L12" s="23"/>
      <c r="M12" s="24"/>
    </row>
    <row r="13" spans="1:17" ht="18">
      <c r="A13" s="23"/>
      <c r="B13" s="23"/>
      <c r="C13" s="23"/>
      <c r="D13" s="23"/>
      <c r="E13" s="23"/>
      <c r="F13" s="23"/>
      <c r="G13" s="23"/>
      <c r="H13" s="23"/>
      <c r="I13" s="23"/>
      <c r="J13" s="23"/>
      <c r="K13" s="23"/>
      <c r="L13" s="23"/>
      <c r="M13" s="24"/>
      <c r="Q13" s="1"/>
    </row>
    <row r="14" spans="1:17" ht="18">
      <c r="A14" s="25" t="s">
        <v>84</v>
      </c>
      <c r="B14" s="26"/>
      <c r="C14" s="26"/>
      <c r="D14" s="27" t="s">
        <v>85</v>
      </c>
      <c r="E14" s="28"/>
      <c r="F14" s="29" t="s">
        <v>86</v>
      </c>
      <c r="G14" s="29"/>
      <c r="H14" s="29"/>
      <c r="I14" s="30"/>
      <c r="J14" s="31"/>
      <c r="K14" s="32"/>
      <c r="L14" s="275" t="s">
        <v>87</v>
      </c>
      <c r="M14" s="283"/>
    </row>
    <row r="15" spans="1:17" ht="18">
      <c r="A15" s="34"/>
      <c r="B15" s="24"/>
      <c r="C15" s="24"/>
      <c r="D15" s="35" t="s">
        <v>35</v>
      </c>
      <c r="E15" s="36"/>
      <c r="F15" s="37" t="s">
        <v>88</v>
      </c>
      <c r="G15" s="37" t="s">
        <v>89</v>
      </c>
      <c r="H15" s="37" t="s">
        <v>16</v>
      </c>
      <c r="I15" s="38" t="s">
        <v>90</v>
      </c>
      <c r="J15" s="39" t="s">
        <v>91</v>
      </c>
      <c r="K15" s="40"/>
      <c r="L15" s="41" t="s">
        <v>92</v>
      </c>
      <c r="M15" s="42"/>
    </row>
    <row r="16" spans="1:17" ht="25.5">
      <c r="A16" s="34" t="s">
        <v>93</v>
      </c>
      <c r="B16" s="43" t="s">
        <v>94</v>
      </c>
      <c r="C16" s="24"/>
      <c r="D16" s="34" t="s">
        <v>95</v>
      </c>
      <c r="E16" s="36"/>
      <c r="F16" s="44"/>
      <c r="G16" s="13" t="s">
        <v>105</v>
      </c>
      <c r="H16" s="13">
        <v>1980</v>
      </c>
      <c r="I16" s="45" t="s">
        <v>96</v>
      </c>
      <c r="J16" s="46" t="s">
        <v>89</v>
      </c>
      <c r="K16" s="47" t="s">
        <v>16</v>
      </c>
      <c r="L16" s="35" t="s">
        <v>89</v>
      </c>
      <c r="M16" s="48" t="s">
        <v>16</v>
      </c>
    </row>
    <row r="17" spans="1:13" ht="29.25">
      <c r="A17" s="34" t="s">
        <v>97</v>
      </c>
      <c r="B17" s="43" t="s">
        <v>98</v>
      </c>
      <c r="C17" s="24"/>
      <c r="D17" s="34" t="s">
        <v>99</v>
      </c>
      <c r="E17" s="36"/>
      <c r="F17" s="49"/>
      <c r="G17" s="13" t="s">
        <v>109</v>
      </c>
      <c r="H17" s="20">
        <v>2475</v>
      </c>
      <c r="I17" s="50" t="s">
        <v>100</v>
      </c>
      <c r="J17" s="51"/>
      <c r="K17" s="24"/>
      <c r="L17" s="52" t="s">
        <v>101</v>
      </c>
      <c r="M17" s="53">
        <v>0</v>
      </c>
    </row>
    <row r="18" spans="1:13" ht="28.5">
      <c r="A18" s="34" t="s">
        <v>102</v>
      </c>
      <c r="B18" s="54" t="s">
        <v>103</v>
      </c>
      <c r="C18" s="24"/>
      <c r="D18" s="34" t="s">
        <v>104</v>
      </c>
      <c r="E18" s="36"/>
      <c r="F18" s="49"/>
      <c r="I18" s="50" t="s">
        <v>106</v>
      </c>
      <c r="J18" s="51"/>
      <c r="K18" s="24"/>
      <c r="L18" s="52" t="s">
        <v>107</v>
      </c>
      <c r="M18" s="53">
        <v>0</v>
      </c>
    </row>
    <row r="19" spans="1:13" ht="29.25">
      <c r="A19" s="34" t="s">
        <v>108</v>
      </c>
      <c r="B19" s="55">
        <v>45972</v>
      </c>
      <c r="C19" s="24"/>
      <c r="D19" s="34"/>
      <c r="E19" s="36"/>
      <c r="F19" s="49"/>
      <c r="I19" s="56" t="s">
        <v>20</v>
      </c>
      <c r="J19" s="57" t="s">
        <v>21</v>
      </c>
      <c r="K19" s="21">
        <v>150</v>
      </c>
      <c r="L19" s="52" t="s">
        <v>110</v>
      </c>
      <c r="M19" s="53">
        <v>0</v>
      </c>
    </row>
    <row r="20" spans="1:13" ht="15">
      <c r="A20" s="34" t="s">
        <v>111</v>
      </c>
      <c r="B20" s="55">
        <v>46010</v>
      </c>
      <c r="C20" s="24"/>
      <c r="D20" s="35" t="s">
        <v>36</v>
      </c>
      <c r="E20" s="36"/>
      <c r="F20" s="58" t="s">
        <v>112</v>
      </c>
      <c r="G20" s="59" t="s">
        <v>31</v>
      </c>
      <c r="H20" s="24"/>
      <c r="I20" s="24"/>
      <c r="J20" s="57"/>
      <c r="K20" s="21"/>
      <c r="L20" s="52" t="s">
        <v>113</v>
      </c>
      <c r="M20" s="53">
        <v>0</v>
      </c>
    </row>
    <row r="21" spans="1:13" ht="15">
      <c r="A21" s="34" t="s">
        <v>114</v>
      </c>
      <c r="B21" s="43" t="s">
        <v>115</v>
      </c>
      <c r="C21" s="24"/>
      <c r="D21" s="34" t="s">
        <v>95</v>
      </c>
      <c r="E21" s="36"/>
      <c r="F21" s="60" t="s">
        <v>116</v>
      </c>
      <c r="G21" s="61" t="s">
        <v>117</v>
      </c>
      <c r="H21" s="24"/>
      <c r="I21" s="24"/>
      <c r="J21" s="57"/>
      <c r="K21" s="21"/>
      <c r="L21" s="52" t="s">
        <v>118</v>
      </c>
      <c r="M21" s="53">
        <v>0</v>
      </c>
    </row>
    <row r="22" spans="1:13" ht="18">
      <c r="A22" s="34"/>
      <c r="B22" s="43"/>
      <c r="C22" s="24"/>
      <c r="D22" s="34" t="s">
        <v>119</v>
      </c>
      <c r="E22" s="36"/>
      <c r="F22" s="24"/>
      <c r="G22" s="24"/>
      <c r="H22" s="24"/>
      <c r="I22" s="24"/>
      <c r="J22" s="275" t="s">
        <v>87</v>
      </c>
      <c r="K22" s="276"/>
      <c r="L22" s="62" t="s">
        <v>120</v>
      </c>
      <c r="M22" s="61">
        <v>0</v>
      </c>
    </row>
    <row r="23" spans="1:13" ht="18">
      <c r="A23" s="34" t="s">
        <v>121</v>
      </c>
      <c r="B23" s="55">
        <v>45973</v>
      </c>
      <c r="C23" s="24"/>
      <c r="D23" s="34" t="s">
        <v>122</v>
      </c>
      <c r="E23" s="36"/>
      <c r="F23" s="24"/>
      <c r="G23" s="24"/>
      <c r="H23" s="24"/>
      <c r="I23" s="24"/>
      <c r="J23" s="57" t="s">
        <v>24</v>
      </c>
      <c r="K23" s="21">
        <v>150</v>
      </c>
      <c r="L23" s="33" t="s">
        <v>87</v>
      </c>
      <c r="M23" s="63"/>
    </row>
    <row r="24" spans="1:13" ht="30">
      <c r="A24" s="34" t="s">
        <v>123</v>
      </c>
      <c r="B24" s="55">
        <v>46051</v>
      </c>
      <c r="C24" s="24"/>
      <c r="D24" s="34"/>
      <c r="E24" s="36"/>
      <c r="F24" s="24"/>
      <c r="G24" s="24"/>
      <c r="H24" s="24"/>
      <c r="I24" s="24"/>
      <c r="J24" s="57" t="s">
        <v>124</v>
      </c>
      <c r="K24" s="21">
        <v>250</v>
      </c>
      <c r="L24" s="41" t="s">
        <v>125</v>
      </c>
      <c r="M24" s="64"/>
    </row>
    <row r="25" spans="1:13" ht="29.25">
      <c r="A25" s="34" t="s">
        <v>126</v>
      </c>
      <c r="B25" s="65"/>
      <c r="C25" s="24"/>
      <c r="D25" s="35" t="s">
        <v>127</v>
      </c>
      <c r="E25" s="36"/>
      <c r="F25" s="24"/>
      <c r="G25" s="24"/>
      <c r="H25" s="24"/>
      <c r="I25" s="24"/>
      <c r="J25" s="57" t="s">
        <v>28</v>
      </c>
      <c r="K25" s="21">
        <v>150</v>
      </c>
      <c r="L25" s="35" t="s">
        <v>89</v>
      </c>
      <c r="M25" s="48" t="s">
        <v>16</v>
      </c>
    </row>
    <row r="26" spans="1:13">
      <c r="A26" s="34"/>
      <c r="B26" s="66"/>
      <c r="C26" s="24"/>
      <c r="D26" s="34" t="s">
        <v>95</v>
      </c>
      <c r="E26" s="36"/>
      <c r="F26" s="24"/>
      <c r="G26" s="24"/>
      <c r="H26" s="24"/>
      <c r="I26" s="24"/>
      <c r="J26" s="24"/>
      <c r="K26" s="24"/>
      <c r="L26" s="52" t="s">
        <v>128</v>
      </c>
      <c r="M26" s="53">
        <v>0</v>
      </c>
    </row>
    <row r="27" spans="1:13" ht="18">
      <c r="A27" s="34"/>
      <c r="B27" s="67"/>
      <c r="C27" s="24"/>
      <c r="D27" s="34" t="s">
        <v>129</v>
      </c>
      <c r="E27" s="36"/>
      <c r="F27" s="24"/>
      <c r="G27" s="24"/>
      <c r="H27" s="24"/>
      <c r="I27" s="24"/>
      <c r="J27" s="41" t="s">
        <v>130</v>
      </c>
      <c r="K27" s="64"/>
      <c r="L27" s="52" t="s">
        <v>131</v>
      </c>
      <c r="M27" s="53">
        <v>0</v>
      </c>
    </row>
    <row r="28" spans="1:13" ht="15">
      <c r="A28" s="34"/>
      <c r="B28" s="24"/>
      <c r="C28" s="24"/>
      <c r="D28" s="34" t="s">
        <v>132</v>
      </c>
      <c r="E28" s="36"/>
      <c r="F28" s="24"/>
      <c r="G28" s="24"/>
      <c r="H28" s="24"/>
      <c r="I28" s="24"/>
      <c r="J28" s="35" t="s">
        <v>89</v>
      </c>
      <c r="K28" s="48" t="s">
        <v>16</v>
      </c>
      <c r="L28" s="52" t="s">
        <v>133</v>
      </c>
      <c r="M28" s="53">
        <v>0</v>
      </c>
    </row>
    <row r="29" spans="1:13">
      <c r="A29" s="34"/>
      <c r="B29" s="24"/>
      <c r="C29" s="24"/>
      <c r="D29" s="52"/>
      <c r="E29" s="53"/>
      <c r="F29" s="24"/>
      <c r="G29" s="24"/>
      <c r="H29" s="24"/>
      <c r="I29" s="24"/>
      <c r="J29" s="22" t="s">
        <v>134</v>
      </c>
      <c r="K29" s="53" t="s">
        <v>22</v>
      </c>
      <c r="L29" s="52" t="s">
        <v>135</v>
      </c>
      <c r="M29" s="53">
        <v>0</v>
      </c>
    </row>
    <row r="30" spans="1:13">
      <c r="A30" s="34"/>
      <c r="B30" s="24"/>
      <c r="C30" s="24"/>
      <c r="D30" s="52"/>
      <c r="E30" s="53"/>
      <c r="F30" s="24"/>
      <c r="G30" s="24"/>
      <c r="H30" s="24"/>
      <c r="I30" s="24"/>
      <c r="J30" s="22" t="s">
        <v>136</v>
      </c>
      <c r="K30" s="53" t="s">
        <v>22</v>
      </c>
      <c r="L30" s="52" t="s">
        <v>137</v>
      </c>
      <c r="M30" s="53">
        <v>0</v>
      </c>
    </row>
    <row r="31" spans="1:13">
      <c r="A31" s="34"/>
      <c r="B31" s="24"/>
      <c r="C31" s="24"/>
      <c r="D31" s="52"/>
      <c r="E31" s="53"/>
      <c r="F31" s="24"/>
      <c r="G31" s="24"/>
      <c r="H31" s="24"/>
      <c r="I31" s="24"/>
      <c r="J31" s="68"/>
      <c r="K31" s="69"/>
      <c r="L31" s="62" t="s">
        <v>138</v>
      </c>
      <c r="M31" s="61">
        <v>0</v>
      </c>
    </row>
    <row r="32" spans="1:13" ht="18">
      <c r="A32" s="70" t="s">
        <v>139</v>
      </c>
      <c r="B32" s="71"/>
      <c r="C32" s="71"/>
      <c r="D32" s="71"/>
      <c r="E32" s="71"/>
      <c r="F32" s="71"/>
      <c r="G32" s="71"/>
      <c r="H32" s="71"/>
      <c r="I32" s="71"/>
      <c r="J32" s="71"/>
      <c r="K32" s="71"/>
      <c r="L32" s="24"/>
      <c r="M32" s="24"/>
    </row>
    <row r="33" spans="1:13" ht="30">
      <c r="A33" s="72" t="s">
        <v>7</v>
      </c>
      <c r="B33" s="73" t="s">
        <v>8</v>
      </c>
      <c r="C33" s="73" t="s">
        <v>38</v>
      </c>
      <c r="D33" s="73" t="s">
        <v>39</v>
      </c>
      <c r="E33" s="73" t="s">
        <v>40</v>
      </c>
      <c r="F33" s="73" t="s">
        <v>41</v>
      </c>
      <c r="G33" s="73" t="s">
        <v>42</v>
      </c>
      <c r="H33" s="73" t="s">
        <v>43</v>
      </c>
      <c r="I33" s="73" t="s">
        <v>44</v>
      </c>
      <c r="J33" s="73" t="s">
        <v>45</v>
      </c>
      <c r="K33" s="73" t="s">
        <v>46</v>
      </c>
      <c r="L33" s="74" t="s">
        <v>140</v>
      </c>
      <c r="M33" s="75"/>
    </row>
    <row r="34" spans="1:13" ht="18">
      <c r="A34" s="76" t="s">
        <v>141</v>
      </c>
      <c r="B34" s="77"/>
      <c r="C34" s="77"/>
      <c r="D34" s="77"/>
      <c r="E34" s="77"/>
      <c r="F34" s="77"/>
      <c r="G34" s="77"/>
      <c r="H34" s="77"/>
      <c r="I34" s="77"/>
      <c r="J34" s="77"/>
      <c r="K34" s="77"/>
      <c r="L34" s="77"/>
      <c r="M34" s="77"/>
    </row>
    <row r="35" spans="1:13" ht="60">
      <c r="A35" s="78" t="s">
        <v>47</v>
      </c>
      <c r="B35" s="79" t="s">
        <v>48</v>
      </c>
      <c r="C35" s="79" t="s">
        <v>49</v>
      </c>
      <c r="D35" s="79" t="s">
        <v>50</v>
      </c>
      <c r="E35" s="80" t="s">
        <v>51</v>
      </c>
      <c r="F35" s="80" t="s">
        <v>52</v>
      </c>
      <c r="G35" s="81" t="s">
        <v>52</v>
      </c>
      <c r="H35" s="79" t="s">
        <v>54</v>
      </c>
      <c r="I35" s="81" t="s">
        <v>55</v>
      </c>
      <c r="J35" s="79" t="s">
        <v>56</v>
      </c>
      <c r="K35" s="82" t="s">
        <v>57</v>
      </c>
      <c r="L35" s="83" t="s">
        <v>10</v>
      </c>
      <c r="M35" s="153" t="s">
        <v>11</v>
      </c>
    </row>
    <row r="36" spans="1:13" ht="57">
      <c r="A36" s="84" t="s">
        <v>142</v>
      </c>
      <c r="B36" s="85" t="s">
        <v>143</v>
      </c>
      <c r="C36" s="85" t="s">
        <v>144</v>
      </c>
      <c r="D36" s="85" t="s">
        <v>9</v>
      </c>
      <c r="E36" s="85" t="s">
        <v>145</v>
      </c>
      <c r="F36" s="86" t="s">
        <v>146</v>
      </c>
      <c r="G36" s="87" t="s">
        <v>146</v>
      </c>
      <c r="H36" s="85" t="s">
        <v>147</v>
      </c>
      <c r="I36" s="87" t="s">
        <v>148</v>
      </c>
      <c r="J36" s="85" t="s">
        <v>149</v>
      </c>
      <c r="K36" s="88" t="s">
        <v>150</v>
      </c>
      <c r="L36" s="89" t="s">
        <v>151</v>
      </c>
      <c r="M36" s="90" t="s">
        <v>152</v>
      </c>
    </row>
    <row r="37" spans="1:13" ht="57">
      <c r="A37" s="91" t="s">
        <v>153</v>
      </c>
      <c r="B37" s="92" t="s">
        <v>154</v>
      </c>
      <c r="C37" s="93" t="s">
        <v>155</v>
      </c>
      <c r="D37" s="93" t="s">
        <v>156</v>
      </c>
      <c r="E37" s="93" t="s">
        <v>157</v>
      </c>
      <c r="F37" s="94" t="s">
        <v>158</v>
      </c>
      <c r="G37" s="95" t="s">
        <v>158</v>
      </c>
      <c r="H37" s="92" t="s">
        <v>159</v>
      </c>
      <c r="I37" s="95" t="s">
        <v>160</v>
      </c>
      <c r="J37" s="92" t="s">
        <v>161</v>
      </c>
      <c r="K37" s="75" t="s">
        <v>162</v>
      </c>
      <c r="L37" s="96" t="s">
        <v>163</v>
      </c>
      <c r="M37" s="97" t="s">
        <v>164</v>
      </c>
    </row>
    <row r="38" spans="1:13" ht="57">
      <c r="A38" s="91" t="s">
        <v>165</v>
      </c>
      <c r="B38" s="92" t="s">
        <v>166</v>
      </c>
      <c r="C38" s="93" t="s">
        <v>167</v>
      </c>
      <c r="D38" s="93" t="s">
        <v>168</v>
      </c>
      <c r="E38" s="93" t="s">
        <v>169</v>
      </c>
      <c r="F38" s="94" t="s">
        <v>170</v>
      </c>
      <c r="G38" s="95" t="s">
        <v>170</v>
      </c>
      <c r="H38" s="92" t="s">
        <v>171</v>
      </c>
      <c r="I38" s="95" t="s">
        <v>172</v>
      </c>
      <c r="J38" s="92" t="s">
        <v>173</v>
      </c>
      <c r="K38" s="75" t="s">
        <v>174</v>
      </c>
      <c r="L38" s="24"/>
      <c r="M38" s="97" t="s">
        <v>175</v>
      </c>
    </row>
    <row r="39" spans="1:13" ht="42.75">
      <c r="A39" s="91" t="s">
        <v>176</v>
      </c>
      <c r="B39" s="92" t="s">
        <v>177</v>
      </c>
      <c r="C39" s="98" t="s">
        <v>178</v>
      </c>
      <c r="D39" s="93" t="s">
        <v>179</v>
      </c>
      <c r="E39" s="93" t="s">
        <v>180</v>
      </c>
      <c r="F39" s="94" t="s">
        <v>181</v>
      </c>
      <c r="G39" s="95" t="s">
        <v>181</v>
      </c>
      <c r="H39" s="92" t="s">
        <v>182</v>
      </c>
      <c r="I39" s="95" t="s">
        <v>183</v>
      </c>
      <c r="J39" s="92" t="s">
        <v>184</v>
      </c>
      <c r="K39" s="75" t="s">
        <v>185</v>
      </c>
      <c r="L39" s="24"/>
      <c r="M39" s="97" t="s">
        <v>186</v>
      </c>
    </row>
    <row r="40" spans="1:13">
      <c r="A40" s="91" t="s">
        <v>187</v>
      </c>
      <c r="B40" s="92" t="s">
        <v>188</v>
      </c>
      <c r="C40" s="94"/>
      <c r="D40" s="99" t="s">
        <v>189</v>
      </c>
      <c r="E40" s="99" t="s">
        <v>190</v>
      </c>
      <c r="F40" s="94" t="s">
        <v>53</v>
      </c>
      <c r="G40" s="95" t="s">
        <v>53</v>
      </c>
      <c r="H40" s="92" t="s">
        <v>191</v>
      </c>
      <c r="I40" s="95" t="s">
        <v>192</v>
      </c>
      <c r="J40" s="92" t="s">
        <v>193</v>
      </c>
      <c r="K40" s="100" t="s">
        <v>194</v>
      </c>
      <c r="L40" s="24"/>
      <c r="M40" s="97" t="s">
        <v>195</v>
      </c>
    </row>
    <row r="41" spans="1:13" ht="15">
      <c r="A41" s="101" t="s">
        <v>196</v>
      </c>
      <c r="B41" s="92" t="s">
        <v>197</v>
      </c>
      <c r="C41" s="94"/>
      <c r="D41" s="94"/>
      <c r="E41" s="94"/>
      <c r="F41" s="102" t="s">
        <v>53</v>
      </c>
      <c r="G41" s="103" t="s">
        <v>53</v>
      </c>
      <c r="H41" s="92" t="s">
        <v>198</v>
      </c>
      <c r="I41" s="95" t="s">
        <v>199</v>
      </c>
      <c r="J41" s="92" t="s">
        <v>200</v>
      </c>
      <c r="K41" s="24"/>
      <c r="L41" s="24"/>
      <c r="M41" s="97" t="s">
        <v>201</v>
      </c>
    </row>
    <row r="42" spans="1:13" ht="28.5">
      <c r="A42" s="52"/>
      <c r="B42" s="92" t="s">
        <v>202</v>
      </c>
      <c r="C42" s="24"/>
      <c r="D42" s="24"/>
      <c r="E42" s="24"/>
      <c r="F42" s="24"/>
      <c r="G42" s="24"/>
      <c r="H42" s="92" t="s">
        <v>203</v>
      </c>
      <c r="I42" s="95" t="s">
        <v>204</v>
      </c>
      <c r="J42" s="92" t="s">
        <v>205</v>
      </c>
      <c r="K42" s="24"/>
      <c r="L42" s="24"/>
      <c r="M42" s="97" t="s">
        <v>268</v>
      </c>
    </row>
    <row r="43" spans="1:13">
      <c r="A43" s="52"/>
      <c r="B43" s="92" t="s">
        <v>207</v>
      </c>
      <c r="C43" s="24"/>
      <c r="D43" s="24"/>
      <c r="E43" s="24"/>
      <c r="F43" s="24"/>
      <c r="G43" s="24"/>
      <c r="H43" s="92" t="s">
        <v>208</v>
      </c>
      <c r="I43" s="95" t="s">
        <v>209</v>
      </c>
      <c r="J43" s="92" t="s">
        <v>210</v>
      </c>
      <c r="K43" s="24"/>
      <c r="L43" s="24"/>
      <c r="M43" s="97" t="s">
        <v>206</v>
      </c>
    </row>
    <row r="44" spans="1:13">
      <c r="A44" s="52"/>
      <c r="B44" s="92" t="s">
        <v>212</v>
      </c>
      <c r="C44" s="24"/>
      <c r="D44" s="24"/>
      <c r="E44" s="24"/>
      <c r="F44" s="24"/>
      <c r="G44" s="24"/>
      <c r="H44" s="92" t="s">
        <v>213</v>
      </c>
      <c r="I44" s="95" t="s">
        <v>214</v>
      </c>
      <c r="J44" s="92" t="s">
        <v>215</v>
      </c>
      <c r="K44" s="24"/>
      <c r="L44" s="24"/>
      <c r="M44" s="97" t="s">
        <v>211</v>
      </c>
    </row>
    <row r="45" spans="1:13" ht="28.5">
      <c r="A45" s="52"/>
      <c r="B45" s="92" t="s">
        <v>217</v>
      </c>
      <c r="C45" s="24"/>
      <c r="D45" s="24"/>
      <c r="E45" s="24"/>
      <c r="F45" s="24"/>
      <c r="G45" s="24"/>
      <c r="H45" s="92" t="s">
        <v>218</v>
      </c>
      <c r="I45" s="95" t="s">
        <v>219</v>
      </c>
      <c r="J45" s="92" t="s">
        <v>220</v>
      </c>
      <c r="K45" s="24"/>
      <c r="L45" s="24"/>
      <c r="M45" s="97" t="s">
        <v>216</v>
      </c>
    </row>
    <row r="46" spans="1:13" ht="28.5">
      <c r="A46" s="52"/>
      <c r="B46" s="92" t="s">
        <v>222</v>
      </c>
      <c r="C46" s="24"/>
      <c r="D46" s="24"/>
      <c r="E46" s="24"/>
      <c r="F46" s="24"/>
      <c r="G46" s="24"/>
      <c r="H46" s="92" t="s">
        <v>223</v>
      </c>
      <c r="I46" s="104" t="s">
        <v>224</v>
      </c>
      <c r="J46" s="92" t="s">
        <v>225</v>
      </c>
      <c r="K46" s="24"/>
      <c r="L46" s="24"/>
      <c r="M46" s="97" t="s">
        <v>221</v>
      </c>
    </row>
    <row r="47" spans="1:13">
      <c r="A47" s="52"/>
      <c r="B47" s="92" t="s">
        <v>227</v>
      </c>
      <c r="C47" s="24"/>
      <c r="D47" s="24"/>
      <c r="E47" s="24"/>
      <c r="F47" s="24"/>
      <c r="G47" s="24"/>
      <c r="H47" s="92" t="s">
        <v>228</v>
      </c>
      <c r="I47" s="24"/>
      <c r="J47" s="92" t="s">
        <v>229</v>
      </c>
      <c r="K47" s="24"/>
      <c r="L47" s="24"/>
      <c r="M47" s="97" t="s">
        <v>226</v>
      </c>
    </row>
    <row r="48" spans="1:13" ht="15">
      <c r="A48" s="52"/>
      <c r="B48" s="92" t="s">
        <v>231</v>
      </c>
      <c r="C48" s="24"/>
      <c r="D48" s="24"/>
      <c r="E48" s="24"/>
      <c r="F48" s="24"/>
      <c r="G48" s="24"/>
      <c r="H48" s="152" t="s">
        <v>53</v>
      </c>
      <c r="I48" s="24"/>
      <c r="J48" s="99" t="s">
        <v>53</v>
      </c>
      <c r="K48" s="24"/>
      <c r="L48" s="24"/>
      <c r="M48" s="97" t="s">
        <v>230</v>
      </c>
    </row>
    <row r="49" spans="1:13">
      <c r="A49" s="52"/>
      <c r="B49" s="92" t="s">
        <v>233</v>
      </c>
      <c r="C49" s="24"/>
      <c r="D49" s="24"/>
      <c r="E49" s="24"/>
      <c r="F49" s="24"/>
      <c r="G49" s="24"/>
      <c r="H49" s="24"/>
      <c r="I49" s="24"/>
      <c r="J49" s="24"/>
      <c r="K49" s="24"/>
      <c r="L49" s="24"/>
      <c r="M49" s="97" t="s">
        <v>232</v>
      </c>
    </row>
    <row r="50" spans="1:13" ht="28.5">
      <c r="A50" s="52"/>
      <c r="B50" s="92" t="s">
        <v>235</v>
      </c>
      <c r="C50" s="24"/>
      <c r="D50" s="24"/>
      <c r="E50" s="24"/>
      <c r="F50" s="24"/>
      <c r="G50" s="24"/>
      <c r="H50" s="24"/>
      <c r="I50" s="24"/>
      <c r="J50" s="24"/>
      <c r="K50" s="24"/>
      <c r="L50" s="24"/>
      <c r="M50" s="97" t="s">
        <v>234</v>
      </c>
    </row>
    <row r="51" spans="1:13">
      <c r="A51" s="52"/>
      <c r="B51" s="92" t="s">
        <v>237</v>
      </c>
      <c r="C51" s="24"/>
      <c r="D51" s="24"/>
      <c r="E51" s="24"/>
      <c r="F51" s="24"/>
      <c r="G51" s="24"/>
      <c r="H51" s="24"/>
      <c r="I51" s="24"/>
      <c r="J51" s="24"/>
      <c r="K51" s="24"/>
      <c r="L51" s="24"/>
      <c r="M51" s="97" t="s">
        <v>236</v>
      </c>
    </row>
    <row r="52" spans="1:13">
      <c r="A52" s="52"/>
      <c r="B52" s="99" t="s">
        <v>239</v>
      </c>
      <c r="C52" s="24"/>
      <c r="D52" s="24"/>
      <c r="E52" s="24"/>
      <c r="F52" s="24"/>
      <c r="G52" s="24"/>
      <c r="H52" s="24"/>
      <c r="I52" s="24"/>
      <c r="J52" s="24"/>
      <c r="K52" s="24"/>
      <c r="L52" s="24"/>
      <c r="M52" s="105" t="s">
        <v>238</v>
      </c>
    </row>
    <row r="53" spans="1:13">
      <c r="A53" s="52"/>
      <c r="B53" s="24"/>
      <c r="C53" s="24"/>
      <c r="D53" s="24"/>
      <c r="E53" s="24"/>
      <c r="F53" s="24"/>
      <c r="G53" s="24"/>
      <c r="H53" s="24"/>
      <c r="I53" s="24"/>
      <c r="J53" s="24"/>
      <c r="K53" s="24"/>
      <c r="L53" s="24"/>
      <c r="M53" s="97" t="s">
        <v>240</v>
      </c>
    </row>
    <row r="54" spans="1:13">
      <c r="A54" s="52"/>
      <c r="B54" s="24"/>
      <c r="C54" s="24"/>
      <c r="D54" s="24"/>
      <c r="E54" s="24"/>
      <c r="F54" s="24"/>
      <c r="G54" s="24"/>
      <c r="H54" s="24"/>
      <c r="I54" s="24"/>
      <c r="J54" s="24"/>
      <c r="K54" s="24"/>
      <c r="L54" s="24"/>
      <c r="M54" s="97" t="s">
        <v>241</v>
      </c>
    </row>
    <row r="55" spans="1:13">
      <c r="A55" s="52"/>
      <c r="B55" s="24"/>
      <c r="C55" s="24"/>
      <c r="D55" s="24"/>
      <c r="E55" s="24"/>
      <c r="F55" s="24"/>
      <c r="G55" s="24"/>
      <c r="H55" s="24"/>
      <c r="I55" s="24"/>
      <c r="J55" s="24"/>
      <c r="K55" s="24"/>
      <c r="L55" s="24"/>
      <c r="M55" s="97" t="s">
        <v>242</v>
      </c>
    </row>
    <row r="56" spans="1:13">
      <c r="A56" s="52"/>
      <c r="B56" s="24"/>
      <c r="C56" s="24"/>
      <c r="D56" s="24"/>
      <c r="E56" s="24"/>
      <c r="F56" s="24"/>
      <c r="G56" s="24"/>
      <c r="H56" s="24"/>
      <c r="I56" s="24"/>
      <c r="J56" s="24"/>
      <c r="K56" s="24"/>
      <c r="L56" s="24"/>
      <c r="M56" s="97" t="s">
        <v>243</v>
      </c>
    </row>
    <row r="57" spans="1:13">
      <c r="A57" s="52"/>
      <c r="B57" s="24"/>
      <c r="C57" s="24"/>
      <c r="D57" s="24"/>
      <c r="E57" s="24"/>
      <c r="F57" s="24"/>
      <c r="G57" s="24"/>
      <c r="H57" s="24"/>
      <c r="I57" s="24"/>
      <c r="J57" s="24"/>
      <c r="K57" s="24"/>
      <c r="L57" s="24"/>
      <c r="M57" s="97" t="s">
        <v>244</v>
      </c>
    </row>
    <row r="58" spans="1:13">
      <c r="A58" s="52"/>
      <c r="B58" s="24"/>
      <c r="C58" s="24"/>
      <c r="D58" s="24"/>
      <c r="E58" s="24"/>
      <c r="F58" s="24"/>
      <c r="G58" s="24"/>
      <c r="H58" s="24"/>
      <c r="I58" s="24"/>
      <c r="J58" s="24"/>
      <c r="K58" s="24"/>
      <c r="L58" s="24"/>
      <c r="M58" s="97" t="s">
        <v>245</v>
      </c>
    </row>
    <row r="59" spans="1:13">
      <c r="A59" s="52"/>
      <c r="B59" s="24"/>
      <c r="C59" s="24"/>
      <c r="D59" s="24"/>
      <c r="E59" s="24"/>
      <c r="F59" s="24"/>
      <c r="G59" s="24"/>
      <c r="H59" s="24"/>
      <c r="I59" s="24"/>
      <c r="J59" s="24"/>
      <c r="K59" s="24"/>
      <c r="L59" s="24"/>
      <c r="M59" s="97" t="s">
        <v>246</v>
      </c>
    </row>
    <row r="60" spans="1:13">
      <c r="A60" s="52"/>
      <c r="B60" s="24"/>
      <c r="C60" s="24"/>
      <c r="D60" s="24"/>
      <c r="E60" s="24"/>
      <c r="F60" s="24"/>
      <c r="G60" s="24"/>
      <c r="H60" s="24"/>
      <c r="I60" s="24"/>
      <c r="J60" s="24"/>
      <c r="K60" s="24"/>
      <c r="L60" s="24"/>
      <c r="M60" s="97" t="s">
        <v>247</v>
      </c>
    </row>
    <row r="61" spans="1:13">
      <c r="A61" s="52"/>
      <c r="B61" s="24"/>
      <c r="C61" s="24"/>
      <c r="D61" s="24"/>
      <c r="E61" s="24"/>
      <c r="F61" s="24"/>
      <c r="G61" s="24"/>
      <c r="H61" s="24"/>
      <c r="I61" s="24"/>
      <c r="J61" s="24"/>
      <c r="K61" s="24"/>
      <c r="L61" s="24"/>
      <c r="M61" s="97" t="s">
        <v>248</v>
      </c>
    </row>
    <row r="62" spans="1:13">
      <c r="A62" s="52"/>
      <c r="B62" s="24"/>
      <c r="C62" s="24"/>
      <c r="D62" s="24"/>
      <c r="E62" s="24"/>
      <c r="F62" s="24"/>
      <c r="G62" s="24"/>
      <c r="H62" s="24"/>
      <c r="I62" s="24"/>
      <c r="J62" s="24"/>
      <c r="K62" s="24"/>
      <c r="L62" s="24"/>
      <c r="M62" s="97" t="s">
        <v>249</v>
      </c>
    </row>
    <row r="63" spans="1:13">
      <c r="A63" s="52"/>
      <c r="B63" s="24"/>
      <c r="C63" s="24"/>
      <c r="D63" s="24"/>
      <c r="E63" s="24"/>
      <c r="F63" s="24"/>
      <c r="G63" s="24"/>
      <c r="H63" s="24"/>
      <c r="I63" s="24"/>
      <c r="J63" s="24"/>
      <c r="K63" s="24"/>
      <c r="L63" s="24"/>
      <c r="M63" s="97" t="s">
        <v>250</v>
      </c>
    </row>
    <row r="64" spans="1:13">
      <c r="A64" s="52"/>
      <c r="B64" s="24"/>
      <c r="C64" s="24"/>
      <c r="D64" s="24"/>
      <c r="E64" s="24"/>
      <c r="F64" s="24"/>
      <c r="G64" s="24"/>
      <c r="H64" s="24"/>
      <c r="I64" s="24"/>
      <c r="J64" s="24"/>
      <c r="K64" s="24"/>
      <c r="L64" s="24"/>
      <c r="M64" s="97" t="s">
        <v>251</v>
      </c>
    </row>
    <row r="65" spans="1:13">
      <c r="A65" s="52"/>
      <c r="B65" s="24"/>
      <c r="C65" s="24"/>
      <c r="D65" s="24"/>
      <c r="E65" s="24"/>
      <c r="F65" s="24"/>
      <c r="G65" s="24"/>
      <c r="H65" s="24"/>
      <c r="I65" s="24"/>
      <c r="J65" s="24"/>
      <c r="K65" s="24"/>
      <c r="L65" s="24"/>
      <c r="M65" s="97" t="s">
        <v>252</v>
      </c>
    </row>
    <row r="66" spans="1:13">
      <c r="A66" s="52"/>
      <c r="B66" s="24"/>
      <c r="C66" s="24"/>
      <c r="D66" s="24"/>
      <c r="E66" s="24"/>
      <c r="F66" s="24"/>
      <c r="G66" s="24"/>
      <c r="H66" s="24"/>
      <c r="I66" s="24"/>
      <c r="J66" s="24"/>
      <c r="K66" s="24"/>
      <c r="L66" s="24"/>
      <c r="M66" s="97" t="s">
        <v>253</v>
      </c>
    </row>
    <row r="67" spans="1:13">
      <c r="A67" s="52"/>
      <c r="B67" s="24"/>
      <c r="C67" s="24"/>
      <c r="D67" s="24"/>
      <c r="E67" s="24"/>
      <c r="F67" s="24"/>
      <c r="G67" s="24"/>
      <c r="H67" s="24"/>
      <c r="I67" s="24"/>
      <c r="J67" s="24"/>
      <c r="K67" s="24"/>
      <c r="L67" s="24"/>
      <c r="M67" s="97" t="s">
        <v>254</v>
      </c>
    </row>
    <row r="68" spans="1:13">
      <c r="A68" s="52"/>
      <c r="B68" s="24"/>
      <c r="C68" s="24"/>
      <c r="D68" s="24"/>
      <c r="E68" s="24"/>
      <c r="F68" s="24"/>
      <c r="G68" s="24"/>
      <c r="H68" s="24"/>
      <c r="I68" s="24"/>
      <c r="J68" s="24"/>
      <c r="K68" s="24"/>
      <c r="L68" s="24"/>
      <c r="M68" s="97" t="s">
        <v>255</v>
      </c>
    </row>
    <row r="69" spans="1:13">
      <c r="A69" s="52"/>
      <c r="B69" s="24"/>
      <c r="C69" s="24"/>
      <c r="D69" s="24"/>
      <c r="E69" s="24"/>
      <c r="F69" s="24"/>
      <c r="G69" s="24"/>
      <c r="H69" s="24"/>
      <c r="I69" s="24"/>
      <c r="J69" s="24"/>
      <c r="K69" s="24"/>
      <c r="L69" s="24"/>
      <c r="M69" s="97" t="s">
        <v>256</v>
      </c>
    </row>
    <row r="70" spans="1:13">
      <c r="A70" s="52"/>
      <c r="B70" s="24"/>
      <c r="C70" s="24"/>
      <c r="D70" s="24"/>
      <c r="E70" s="24"/>
      <c r="F70" s="24"/>
      <c r="G70" s="24"/>
      <c r="H70" s="24"/>
      <c r="I70" s="24"/>
      <c r="J70" s="24"/>
      <c r="K70" s="24"/>
      <c r="L70" s="24"/>
      <c r="M70" s="97" t="s">
        <v>257</v>
      </c>
    </row>
    <row r="71" spans="1:13" ht="28.5">
      <c r="A71" s="52"/>
      <c r="B71" s="24"/>
      <c r="C71" s="24"/>
      <c r="D71" s="24"/>
      <c r="E71" s="24"/>
      <c r="F71" s="24"/>
      <c r="G71" s="24"/>
      <c r="H71" s="24"/>
      <c r="I71" s="24"/>
      <c r="J71" s="24"/>
      <c r="K71" s="24"/>
      <c r="L71" s="24"/>
      <c r="M71" s="97" t="s">
        <v>258</v>
      </c>
    </row>
    <row r="72" spans="1:13">
      <c r="A72" s="52"/>
      <c r="B72" s="24"/>
      <c r="C72" s="24"/>
      <c r="D72" s="24"/>
      <c r="E72" s="24"/>
      <c r="F72" s="60"/>
      <c r="G72" s="60"/>
      <c r="H72" s="24"/>
      <c r="I72" s="60"/>
      <c r="J72" s="24"/>
      <c r="K72" s="24"/>
      <c r="L72" s="24"/>
      <c r="M72" s="97" t="s">
        <v>259</v>
      </c>
    </row>
    <row r="73" spans="1:13">
      <c r="A73" s="52"/>
      <c r="B73" s="24"/>
      <c r="C73" s="24"/>
      <c r="D73" s="24"/>
      <c r="E73" s="24"/>
      <c r="F73" s="24"/>
      <c r="G73" s="24"/>
      <c r="H73" s="24"/>
      <c r="I73" s="24"/>
      <c r="J73" s="24"/>
      <c r="K73" s="24"/>
      <c r="L73" s="24"/>
      <c r="M73" s="97" t="s">
        <v>260</v>
      </c>
    </row>
    <row r="74" spans="1:13">
      <c r="A74" s="52"/>
      <c r="B74" s="24"/>
      <c r="C74" s="24"/>
      <c r="D74" s="24"/>
      <c r="E74" s="24"/>
      <c r="F74" s="24"/>
      <c r="G74" s="24"/>
      <c r="H74" s="24"/>
      <c r="I74" s="24"/>
      <c r="J74" s="24"/>
      <c r="K74" s="24"/>
      <c r="L74" s="24"/>
      <c r="M74" s="97" t="s">
        <v>261</v>
      </c>
    </row>
    <row r="75" spans="1:13">
      <c r="A75" s="52"/>
      <c r="B75" s="24"/>
      <c r="C75" s="24"/>
      <c r="D75" s="24"/>
      <c r="E75" s="24"/>
      <c r="F75" s="24"/>
      <c r="G75" s="24"/>
      <c r="H75" s="60"/>
      <c r="I75" s="24"/>
      <c r="J75" s="24"/>
      <c r="K75" s="24"/>
      <c r="L75" s="24"/>
      <c r="M75" s="97" t="s">
        <v>262</v>
      </c>
    </row>
    <row r="76" spans="1:13">
      <c r="A76" s="52"/>
      <c r="B76" s="24"/>
      <c r="C76" s="24"/>
      <c r="D76" s="24"/>
      <c r="E76" s="24"/>
      <c r="F76" s="24"/>
      <c r="G76" s="24"/>
      <c r="H76" s="24"/>
      <c r="I76" s="24"/>
      <c r="J76" s="24"/>
      <c r="K76" s="24"/>
      <c r="L76" s="24"/>
      <c r="M76" s="106" t="s">
        <v>263</v>
      </c>
    </row>
    <row r="77" spans="1:13">
      <c r="A77" s="52"/>
      <c r="B77" s="24"/>
      <c r="C77" s="24"/>
      <c r="D77" s="24"/>
      <c r="E77" s="24"/>
      <c r="F77" s="24"/>
      <c r="G77" s="24"/>
      <c r="H77" s="24"/>
      <c r="I77" s="24"/>
      <c r="J77" s="24"/>
      <c r="K77" s="24"/>
      <c r="L77" s="24"/>
      <c r="M77" s="24" t="s">
        <v>264</v>
      </c>
    </row>
    <row r="78" spans="1:13">
      <c r="A78" s="62"/>
      <c r="B78" s="60"/>
      <c r="C78" s="60"/>
      <c r="D78" s="60"/>
      <c r="E78" s="60"/>
      <c r="F78" s="24"/>
      <c r="G78" s="24"/>
      <c r="H78" s="24"/>
      <c r="I78" s="24"/>
      <c r="J78" s="60"/>
      <c r="K78" s="60"/>
      <c r="L78" s="60"/>
      <c r="M78" s="24" t="s">
        <v>265</v>
      </c>
    </row>
    <row r="79" spans="1:13">
      <c r="A79" s="24"/>
      <c r="B79" s="24"/>
      <c r="C79" s="24"/>
      <c r="D79" s="24"/>
      <c r="E79" s="24"/>
      <c r="F79" s="24"/>
      <c r="G79" s="24"/>
      <c r="H79" s="24"/>
      <c r="I79" s="24"/>
      <c r="J79" s="24"/>
      <c r="K79" s="24"/>
      <c r="L79" s="24"/>
      <c r="M79" s="24" t="s">
        <v>266</v>
      </c>
    </row>
    <row r="80" spans="1:13">
      <c r="A80" s="24"/>
      <c r="B80" s="24"/>
      <c r="C80" s="24"/>
      <c r="D80" s="24"/>
      <c r="E80" s="24"/>
      <c r="F80" s="24"/>
      <c r="G80" s="24"/>
      <c r="H80" s="24"/>
      <c r="I80" s="24"/>
      <c r="J80" s="24"/>
      <c r="K80" s="24"/>
      <c r="L80" s="24"/>
      <c r="M80" s="24" t="s">
        <v>267</v>
      </c>
    </row>
    <row r="81" spans="8:8">
      <c r="H81" s="24"/>
    </row>
    <row r="82" spans="8:8">
      <c r="H82" s="24"/>
    </row>
    <row r="83" spans="8:8">
      <c r="H83" s="24"/>
    </row>
  </sheetData>
  <sheetProtection algorithmName="SHA-512" hashValue="di0swCBYPrbdXLfdbBK3ARHfUnOX4DHOb5QKXglJLdAmBBOkmBGfZo1yJx91hi6C2XsG/Ny21dlOV1Hljrxarw==" saltValue="qUuNlehR2NiBHaWucOwZ9w==" spinCount="100000" sheet="1" objects="1" scenarios="1" selectLockedCells="1" selectUnlockedCells="1"/>
  <mergeCells count="11">
    <mergeCell ref="J22:K22"/>
    <mergeCell ref="A1:M1"/>
    <mergeCell ref="A2:M2"/>
    <mergeCell ref="A3:M3"/>
    <mergeCell ref="A4:M4"/>
    <mergeCell ref="A5:M5"/>
    <mergeCell ref="A6:M6"/>
    <mergeCell ref="A7:M7"/>
    <mergeCell ref="A8:M8"/>
    <mergeCell ref="A9:M9"/>
    <mergeCell ref="L14:M14"/>
  </mergeCells>
  <phoneticPr fontId="5" type="noConversion"/>
  <hyperlinks>
    <hyperlink ref="B18" r:id="rId1" display="mailto:info@energynetworksconference.com.au" xr:uid="{AFCB6B35-4848-4818-859C-668313C124B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DD6A69E1A8DD47A72645720DDD65A7" ma:contentTypeVersion="12" ma:contentTypeDescription="Create a new document." ma:contentTypeScope="" ma:versionID="48de0755cbf67b33a848c4d810172737">
  <xsd:schema xmlns:xsd="http://www.w3.org/2001/XMLSchema" xmlns:xs="http://www.w3.org/2001/XMLSchema" xmlns:p="http://schemas.microsoft.com/office/2006/metadata/properties" xmlns:ns2="a1ccd840-f4d9-44bd-b68b-c34a214f2514" xmlns:ns3="bb54476b-f58c-4f56-8c4a-d1840a718081" targetNamespace="http://schemas.microsoft.com/office/2006/metadata/properties" ma:root="true" ma:fieldsID="bfe7a974936eeebda3ef768a76585ab6" ns2:_="" ns3:_="">
    <xsd:import namespace="a1ccd840-f4d9-44bd-b68b-c34a214f2514"/>
    <xsd:import namespace="bb54476b-f58c-4f56-8c4a-d1840a71808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ccd840-f4d9-44bd-b68b-c34a214f25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06aaa40-c663-4506-a8f2-94edda6b6de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54476b-f58c-4f56-8c4a-d1840a71808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4907158-4fbb-4cb7-8f79-237a13788e23}" ma:internalName="TaxCatchAll" ma:showField="CatchAllData" ma:web="bb54476b-f58c-4f56-8c4a-d1840a7180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b54476b-f58c-4f56-8c4a-d1840a718081" xsi:nil="true"/>
    <lcf76f155ced4ddcb4097134ff3c332f xmlns="a1ccd840-f4d9-44bd-b68b-c34a214f25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751C2C-D5E1-476B-9DCF-0DE6E47656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ccd840-f4d9-44bd-b68b-c34a214f2514"/>
    <ds:schemaRef ds:uri="bb54476b-f58c-4f56-8c4a-d1840a7180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F4621A-3444-4DBB-9D00-D432DE985F21}">
  <ds:schemaRefs>
    <ds:schemaRef ds:uri="http://schemas.microsoft.com/sharepoint/v3/contenttype/forms"/>
  </ds:schemaRefs>
</ds:datastoreItem>
</file>

<file path=customXml/itemProps3.xml><?xml version="1.0" encoding="utf-8"?>
<ds:datastoreItem xmlns:ds="http://schemas.openxmlformats.org/officeDocument/2006/customXml" ds:itemID="{48E82F88-99C5-4BA3-AF6A-724404DB96E5}">
  <ds:schemaRefs>
    <ds:schemaRef ds:uri="bb54476b-f58c-4f56-8c4a-d1840a718081"/>
    <ds:schemaRef ds:uri="http://purl.org/dc/dcmitype/"/>
    <ds:schemaRef ds:uri="http://schemas.microsoft.com/office/2006/documentManagement/types"/>
    <ds:schemaRef ds:uri="http://purl.org/dc/terms/"/>
    <ds:schemaRef ds:uri="http://www.w3.org/XML/1998/namespace"/>
    <ds:schemaRef ds:uri="http://purl.org/dc/elements/1.1/"/>
    <ds:schemaRef ds:uri="http://schemas.microsoft.com/office/infopath/2007/PartnerControls"/>
    <ds:schemaRef ds:uri="http://schemas.openxmlformats.org/package/2006/metadata/core-properties"/>
    <ds:schemaRef ds:uri="a1ccd840-f4d9-44bd-b68b-c34a214f2514"/>
    <ds:schemaRef ds:uri="http://schemas.microsoft.com/office/2006/metadata/properties"/>
  </ds:schemaRefs>
</ds:datastoreItem>
</file>

<file path=docMetadata/LabelInfo.xml><?xml version="1.0" encoding="utf-8"?>
<clbl:labelList xmlns:clbl="http://schemas.microsoft.com/office/2020/mipLabelMetadata">
  <clbl:label id="{d026bb9f-849e-4520-adf3-36adc211bebd}" enabled="1" method="Privileged" siteId="{ac144e41-8001-48f0-9e1c-170716ed06b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Group Summary</vt:lpstr>
      <vt:lpstr>Delegate List</vt:lpstr>
      <vt:lpstr>Data Processing</vt:lpstr>
      <vt:lpstr>RAW DATA EXPORT DO NOT EDIT</vt:lpstr>
      <vt:lpstr>FOR MCI USE_READ ME FIRST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Lauren Martin</cp:lastModifiedBy>
  <cp:revision/>
  <dcterms:created xsi:type="dcterms:W3CDTF">2023-07-27T06:22:17Z</dcterms:created>
  <dcterms:modified xsi:type="dcterms:W3CDTF">2025-06-24T00:03:52Z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cbf2ee6-7391-4c03-b07a-3137c8a2243c_Enabled">
    <vt:lpwstr>true</vt:lpwstr>
  </property>
  <property fmtid="{D5CDD505-2E9C-101B-9397-08002B2CF9AE}" pid="3" name="MSIP_Label_7cbf2ee6-7391-4c03-b07a-3137c8a2243c_SetDate">
    <vt:lpwstr>2023-07-27T07:19:39Z</vt:lpwstr>
  </property>
  <property fmtid="{D5CDD505-2E9C-101B-9397-08002B2CF9AE}" pid="4" name="MSIP_Label_7cbf2ee6-7391-4c03-b07a-3137c8a2243c_Method">
    <vt:lpwstr>Standard</vt:lpwstr>
  </property>
  <property fmtid="{D5CDD505-2E9C-101B-9397-08002B2CF9AE}" pid="5" name="MSIP_Label_7cbf2ee6-7391-4c03-b07a-3137c8a2243c_Name">
    <vt:lpwstr>Internal</vt:lpwstr>
  </property>
  <property fmtid="{D5CDD505-2E9C-101B-9397-08002B2CF9AE}" pid="6" name="MSIP_Label_7cbf2ee6-7391-4c03-b07a-3137c8a2243c_SiteId">
    <vt:lpwstr>ac144e41-8001-48f0-9e1c-170716ed06b6</vt:lpwstr>
  </property>
  <property fmtid="{D5CDD505-2E9C-101B-9397-08002B2CF9AE}" pid="7" name="MSIP_Label_7cbf2ee6-7391-4c03-b07a-3137c8a2243c_ActionId">
    <vt:lpwstr>82c76b15-dcf3-4c66-8a94-e270635b4dfe</vt:lpwstr>
  </property>
  <property fmtid="{D5CDD505-2E9C-101B-9397-08002B2CF9AE}" pid="8" name="MSIP_Label_7cbf2ee6-7391-4c03-b07a-3137c8a2243c_ContentBits">
    <vt:lpwstr>1</vt:lpwstr>
  </property>
  <property fmtid="{D5CDD505-2E9C-101B-9397-08002B2CF9AE}" pid="9" name="ContentTypeId">
    <vt:lpwstr>0x0101008DDD6A69E1A8DD47A72645720DDD65A7</vt:lpwstr>
  </property>
  <property fmtid="{D5CDD505-2E9C-101B-9397-08002B2CF9AE}" pid="10" name="MediaServiceImageTags">
    <vt:lpwstr/>
  </property>
</Properties>
</file>